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-330" windowWidth="15135" windowHeight="8010" activeTab="2"/>
  </bookViews>
  <sheets>
    <sheet name="dcall_adccp_templet" sheetId="1" r:id="rId1"/>
    <sheet name="current" sheetId="2" r:id="rId2"/>
    <sheet name="dcall_comp_templet" sheetId="3" r:id="rId3"/>
  </sheets>
  <calcPr calcId="124519"/>
</workbook>
</file>

<file path=xl/calcChain.xml><?xml version="1.0" encoding="utf-8"?>
<calcChain xmlns="http://schemas.openxmlformats.org/spreadsheetml/2006/main">
  <c r="T21" i="1"/>
  <c r="V21"/>
  <c r="W21"/>
  <c r="Y21"/>
  <c r="Z21"/>
  <c r="AB21"/>
  <c r="AC21"/>
  <c r="AE21"/>
  <c r="AF21"/>
  <c r="S21"/>
  <c r="AF5"/>
  <c r="AC5"/>
  <c r="Z5"/>
  <c r="W5"/>
  <c r="T5"/>
  <c r="V5"/>
  <c r="Y5"/>
  <c r="Y10" s="1"/>
  <c r="AB5"/>
  <c r="AE5"/>
  <c r="AE10" s="1"/>
  <c r="T6"/>
  <c r="T11" s="1"/>
  <c r="V6"/>
  <c r="V11" s="1"/>
  <c r="W6"/>
  <c r="W11" s="1"/>
  <c r="Y6"/>
  <c r="Y11" s="1"/>
  <c r="Z6"/>
  <c r="Z11" s="1"/>
  <c r="AB6"/>
  <c r="AB11" s="1"/>
  <c r="AC6"/>
  <c r="AC11" s="1"/>
  <c r="AE6"/>
  <c r="AE11" s="1"/>
  <c r="AF6"/>
  <c r="AF11" s="1"/>
  <c r="T7"/>
  <c r="T12" s="1"/>
  <c r="V7"/>
  <c r="V12" s="1"/>
  <c r="W7"/>
  <c r="W12" s="1"/>
  <c r="Y7"/>
  <c r="Y12" s="1"/>
  <c r="Z7"/>
  <c r="Z12" s="1"/>
  <c r="AB7"/>
  <c r="AB12" s="1"/>
  <c r="AC7"/>
  <c r="AC12" s="1"/>
  <c r="AE7"/>
  <c r="AE12" s="1"/>
  <c r="AF7"/>
  <c r="AF12" s="1"/>
  <c r="S7"/>
  <c r="S12" s="1"/>
  <c r="S6"/>
  <c r="S11" s="1"/>
  <c r="S5"/>
  <c r="S8" l="1"/>
  <c r="AB8"/>
  <c r="V8"/>
  <c r="W8"/>
  <c r="AC8"/>
  <c r="S10"/>
  <c r="S13" s="1"/>
  <c r="AB10"/>
  <c r="V10"/>
  <c r="AE8"/>
  <c r="Y8"/>
  <c r="T8"/>
  <c r="Z8"/>
  <c r="AF8"/>
  <c r="AF10"/>
  <c r="AC10"/>
  <c r="Z10"/>
  <c r="W10"/>
  <c r="T10"/>
  <c r="T13" s="1"/>
  <c r="Y13"/>
  <c r="Z13"/>
  <c r="AB13"/>
  <c r="AC13"/>
  <c r="AE13"/>
  <c r="AF13"/>
  <c r="W13"/>
  <c r="V13"/>
</calcChain>
</file>

<file path=xl/sharedStrings.xml><?xml version="1.0" encoding="utf-8"?>
<sst xmlns="http://schemas.openxmlformats.org/spreadsheetml/2006/main" count="841" uniqueCount="64">
  <si>
    <t>keynum</t>
  </si>
  <si>
    <t>fy</t>
  </si>
  <si>
    <t>p</t>
  </si>
  <si>
    <t>pp</t>
  </si>
  <si>
    <t>wk</t>
  </si>
  <si>
    <t>dt</t>
  </si>
  <si>
    <t>tm</t>
  </si>
  <si>
    <t>src</t>
  </si>
  <si>
    <t xml:space="preserve">seq </t>
  </si>
  <si>
    <t>status</t>
  </si>
  <si>
    <t>type</t>
  </si>
  <si>
    <t>org</t>
  </si>
  <si>
    <t>domain</t>
  </si>
  <si>
    <t>subdom</t>
  </si>
  <si>
    <t>conclave</t>
  </si>
  <si>
    <t>osgrp</t>
  </si>
  <si>
    <t>os</t>
  </si>
  <si>
    <t>loc</t>
  </si>
  <si>
    <t>dsw</t>
  </si>
  <si>
    <t>dsx</t>
  </si>
  <si>
    <t>asw</t>
  </si>
  <si>
    <t>asx</t>
  </si>
  <si>
    <t>wsw</t>
  </si>
  <si>
    <t>swx</t>
  </si>
  <si>
    <t>vsw</t>
  </si>
  <si>
    <t>vsx</t>
  </si>
  <si>
    <t>psw</t>
  </si>
  <si>
    <t>psx</t>
  </si>
  <si>
    <t>desc</t>
  </si>
  <si>
    <t>current</t>
  </si>
  <si>
    <t>sum</t>
  </si>
  <si>
    <t>hrc</t>
  </si>
  <si>
    <t>nipr</t>
  </si>
  <si>
    <t>knox</t>
  </si>
  <si>
    <t>acquire</t>
  </si>
  <si>
    <t>indy</t>
  </si>
  <si>
    <t>smb</t>
  </si>
  <si>
    <t>dif</t>
  </si>
  <si>
    <t>dif_hrc</t>
  </si>
  <si>
    <t>dif_acquire</t>
  </si>
  <si>
    <t>dif_smb</t>
  </si>
  <si>
    <t>sub</t>
  </si>
  <si>
    <t>win</t>
  </si>
  <si>
    <t>unx</t>
  </si>
  <si>
    <t>aix</t>
  </si>
  <si>
    <t>hpx</t>
  </si>
  <si>
    <t>sol</t>
  </si>
  <si>
    <t>rhe</t>
  </si>
  <si>
    <t>uss</t>
  </si>
  <si>
    <t>oss</t>
  </si>
  <si>
    <t>rsn</t>
  </si>
  <si>
    <t>msse</t>
  </si>
  <si>
    <t>sipr</t>
  </si>
  <si>
    <t>coop</t>
  </si>
  <si>
    <t>last</t>
  </si>
  <si>
    <t>unix</t>
  </si>
  <si>
    <t>web servers</t>
  </si>
  <si>
    <t>virtual servers</t>
  </si>
  <si>
    <t>physical servers</t>
  </si>
  <si>
    <t>app servers</t>
  </si>
  <si>
    <t>db servers</t>
  </si>
  <si>
    <t>osver</t>
  </si>
  <si>
    <t>iava</t>
  </si>
  <si>
    <t>hbbs</t>
  </si>
</sst>
</file>

<file path=xl/styles.xml><?xml version="1.0" encoding="utf-8"?>
<styleSheet xmlns="http://schemas.openxmlformats.org/spreadsheetml/2006/main">
  <numFmts count="2">
    <numFmt numFmtId="165" formatCode="yyyy\-mm\-dd"/>
    <numFmt numFmtId="166" formatCode="hh:mm:ss"/>
  </numFmts>
  <fonts count="8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165" fontId="0" fillId="0" borderId="0" xfId="0" applyNumberFormat="1"/>
    <xf numFmtId="166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65" fontId="3" fillId="0" borderId="0" xfId="0" applyNumberFormat="1" applyFont="1"/>
    <xf numFmtId="166" fontId="3" fillId="0" borderId="0" xfId="0" applyNumberFormat="1" applyFont="1"/>
    <xf numFmtId="0" fontId="4" fillId="0" borderId="0" xfId="0" applyFont="1"/>
    <xf numFmtId="165" fontId="4" fillId="0" borderId="0" xfId="0" applyNumberFormat="1" applyFont="1"/>
    <xf numFmtId="166" fontId="4" fillId="0" borderId="0" xfId="0" applyNumberFormat="1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8" borderId="0" xfId="0" applyFill="1"/>
    <xf numFmtId="0" fontId="0" fillId="10" borderId="0" xfId="0" applyFill="1"/>
    <xf numFmtId="0" fontId="3" fillId="0" borderId="1" xfId="0" applyFont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3" fillId="0" borderId="4" xfId="0" applyFont="1" applyBorder="1"/>
    <xf numFmtId="0" fontId="0" fillId="0" borderId="0" xfId="0" applyBorder="1"/>
    <xf numFmtId="0" fontId="0" fillId="0" borderId="5" xfId="0" applyBorder="1"/>
    <xf numFmtId="0" fontId="3" fillId="7" borderId="4" xfId="0" applyFont="1" applyFill="1" applyBorder="1"/>
    <xf numFmtId="0" fontId="0" fillId="7" borderId="0" xfId="0" applyFill="1" applyBorder="1"/>
    <xf numFmtId="0" fontId="0" fillId="7" borderId="5" xfId="0" applyFill="1" applyBorder="1"/>
    <xf numFmtId="0" fontId="0" fillId="11" borderId="0" xfId="0" applyFill="1" applyBorder="1"/>
    <xf numFmtId="0" fontId="2" fillId="7" borderId="4" xfId="0" applyFont="1" applyFill="1" applyBorder="1"/>
    <xf numFmtId="0" fontId="1" fillId="7" borderId="0" xfId="0" applyFont="1" applyFill="1" applyBorder="1"/>
    <xf numFmtId="0" fontId="1" fillId="7" borderId="5" xfId="0" applyFont="1" applyFill="1" applyBorder="1"/>
    <xf numFmtId="0" fontId="3" fillId="11" borderId="4" xfId="0" applyFont="1" applyFill="1" applyBorder="1"/>
    <xf numFmtId="0" fontId="6" fillId="11" borderId="0" xfId="0" applyFont="1" applyFill="1" applyBorder="1"/>
    <xf numFmtId="0" fontId="6" fillId="11" borderId="5" xfId="0" applyFont="1" applyFill="1" applyBorder="1"/>
    <xf numFmtId="0" fontId="2" fillId="11" borderId="4" xfId="0" applyFont="1" applyFill="1" applyBorder="1"/>
    <xf numFmtId="0" fontId="7" fillId="11" borderId="0" xfId="0" applyFont="1" applyFill="1" applyBorder="1"/>
    <xf numFmtId="0" fontId="7" fillId="11" borderId="5" xfId="0" applyFont="1" applyFill="1" applyBorder="1"/>
    <xf numFmtId="0" fontId="4" fillId="9" borderId="4" xfId="0" applyFont="1" applyFill="1" applyBorder="1"/>
    <xf numFmtId="0" fontId="4" fillId="9" borderId="0" xfId="0" applyFont="1" applyFill="1" applyBorder="1"/>
    <xf numFmtId="0" fontId="4" fillId="9" borderId="5" xfId="0" applyFont="1" applyFill="1" applyBorder="1"/>
    <xf numFmtId="0" fontId="5" fillId="9" borderId="4" xfId="0" applyFont="1" applyFill="1" applyBorder="1"/>
    <xf numFmtId="0" fontId="5" fillId="9" borderId="0" xfId="0" applyFont="1" applyFill="1" applyBorder="1"/>
    <xf numFmtId="0" fontId="5" fillId="9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3" fillId="0" borderId="2" xfId="0" applyFont="1" applyBorder="1"/>
    <xf numFmtId="165" fontId="3" fillId="0" borderId="2" xfId="0" applyNumberFormat="1" applyFont="1" applyBorder="1"/>
    <xf numFmtId="166" fontId="3" fillId="0" borderId="2" xfId="0" applyNumberFormat="1" applyFont="1" applyBorder="1"/>
    <xf numFmtId="0" fontId="3" fillId="0" borderId="0" xfId="0" applyFont="1" applyBorder="1"/>
    <xf numFmtId="165" fontId="3" fillId="0" borderId="0" xfId="0" applyNumberFormat="1" applyFont="1" applyBorder="1"/>
    <xf numFmtId="166" fontId="3" fillId="0" borderId="0" xfId="0" applyNumberFormat="1" applyFont="1" applyBorder="1"/>
    <xf numFmtId="0" fontId="3" fillId="0" borderId="6" xfId="0" applyFont="1" applyBorder="1"/>
    <xf numFmtId="0" fontId="3" fillId="0" borderId="7" xfId="0" applyFont="1" applyBorder="1"/>
    <xf numFmtId="165" fontId="3" fillId="0" borderId="7" xfId="0" applyNumberFormat="1" applyFont="1" applyBorder="1"/>
    <xf numFmtId="166" fontId="3" fillId="0" borderId="7" xfId="0" applyNumberFormat="1" applyFont="1" applyBorder="1"/>
    <xf numFmtId="0" fontId="3" fillId="2" borderId="0" xfId="0" applyFont="1" applyFill="1" applyBorder="1"/>
    <xf numFmtId="0" fontId="3" fillId="0" borderId="5" xfId="0" applyFont="1" applyBorder="1"/>
    <xf numFmtId="0" fontId="3" fillId="3" borderId="4" xfId="0" applyFont="1" applyFill="1" applyBorder="1"/>
    <xf numFmtId="0" fontId="3" fillId="3" borderId="0" xfId="0" applyFont="1" applyFill="1" applyBorder="1"/>
    <xf numFmtId="165" fontId="3" fillId="3" borderId="0" xfId="0" applyNumberFormat="1" applyFont="1" applyFill="1" applyBorder="1"/>
    <xf numFmtId="166" fontId="3" fillId="3" borderId="0" xfId="0" applyNumberFormat="1" applyFont="1" applyFill="1" applyBorder="1"/>
    <xf numFmtId="0" fontId="3" fillId="3" borderId="5" xfId="0" applyFont="1" applyFill="1" applyBorder="1"/>
    <xf numFmtId="0" fontId="3" fillId="5" borderId="4" xfId="0" applyFont="1" applyFill="1" applyBorder="1"/>
    <xf numFmtId="0" fontId="3" fillId="5" borderId="0" xfId="0" applyFont="1" applyFill="1" applyBorder="1"/>
    <xf numFmtId="165" fontId="3" fillId="5" borderId="0" xfId="0" applyNumberFormat="1" applyFont="1" applyFill="1" applyBorder="1"/>
    <xf numFmtId="166" fontId="3" fillId="5" borderId="0" xfId="0" applyNumberFormat="1" applyFont="1" applyFill="1" applyBorder="1"/>
    <xf numFmtId="0" fontId="3" fillId="5" borderId="5" xfId="0" applyFont="1" applyFill="1" applyBorder="1"/>
    <xf numFmtId="0" fontId="3" fillId="4" borderId="4" xfId="0" applyFont="1" applyFill="1" applyBorder="1"/>
    <xf numFmtId="0" fontId="3" fillId="4" borderId="0" xfId="0" applyFont="1" applyFill="1" applyBorder="1"/>
    <xf numFmtId="165" fontId="3" fillId="4" borderId="0" xfId="0" applyNumberFormat="1" applyFont="1" applyFill="1" applyBorder="1"/>
    <xf numFmtId="166" fontId="3" fillId="4" borderId="0" xfId="0" applyNumberFormat="1" applyFont="1" applyFill="1" applyBorder="1"/>
    <xf numFmtId="0" fontId="3" fillId="4" borderId="5" xfId="0" applyFont="1" applyFill="1" applyBorder="1"/>
    <xf numFmtId="0" fontId="3" fillId="8" borderId="4" xfId="0" applyFont="1" applyFill="1" applyBorder="1"/>
    <xf numFmtId="0" fontId="3" fillId="8" borderId="0" xfId="0" applyFont="1" applyFill="1" applyBorder="1"/>
    <xf numFmtId="165" fontId="3" fillId="8" borderId="0" xfId="0" applyNumberFormat="1" applyFont="1" applyFill="1" applyBorder="1"/>
    <xf numFmtId="166" fontId="3" fillId="8" borderId="0" xfId="0" applyNumberFormat="1" applyFont="1" applyFill="1" applyBorder="1"/>
    <xf numFmtId="0" fontId="3" fillId="8" borderId="5" xfId="0" applyFont="1" applyFill="1" applyBorder="1"/>
    <xf numFmtId="0" fontId="3" fillId="6" borderId="4" xfId="0" applyFont="1" applyFill="1" applyBorder="1"/>
    <xf numFmtId="0" fontId="3" fillId="6" borderId="0" xfId="0" applyFont="1" applyFill="1" applyBorder="1"/>
    <xf numFmtId="165" fontId="3" fillId="6" borderId="0" xfId="0" applyNumberFormat="1" applyFont="1" applyFill="1" applyBorder="1"/>
    <xf numFmtId="166" fontId="3" fillId="6" borderId="0" xfId="0" applyNumberFormat="1" applyFont="1" applyFill="1" applyBorder="1"/>
    <xf numFmtId="0" fontId="3" fillId="8" borderId="7" xfId="0" applyFont="1" applyFill="1" applyBorder="1"/>
    <xf numFmtId="0" fontId="3" fillId="8" borderId="6" xfId="0" applyFont="1" applyFill="1" applyBorder="1"/>
    <xf numFmtId="165" fontId="3" fillId="8" borderId="7" xfId="0" applyNumberFormat="1" applyFont="1" applyFill="1" applyBorder="1"/>
    <xf numFmtId="166" fontId="3" fillId="8" borderId="7" xfId="0" applyNumberFormat="1" applyFont="1" applyFill="1" applyBorder="1"/>
    <xf numFmtId="0" fontId="3" fillId="8" borderId="8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9"/>
  <sheetViews>
    <sheetView topLeftCell="A17" workbookViewId="0">
      <selection activeCell="A30" sqref="A30:IV58"/>
    </sheetView>
  </sheetViews>
  <sheetFormatPr defaultRowHeight="12.75"/>
  <cols>
    <col min="2" max="3" width="3" customWidth="1"/>
    <col min="4" max="4" width="2.42578125" customWidth="1"/>
    <col min="5" max="5" width="3.28515625" customWidth="1"/>
    <col min="6" max="6" width="10.140625" style="1" customWidth="1"/>
    <col min="7" max="7" width="2.5703125" style="2" customWidth="1"/>
    <col min="8" max="8" width="3.42578125" customWidth="1"/>
    <col min="9" max="9" width="3.28515625" customWidth="1"/>
    <col min="10" max="10" width="5.85546875" customWidth="1"/>
    <col min="11" max="11" width="4.42578125" customWidth="1"/>
    <col min="12" max="12" width="7" customWidth="1"/>
    <col min="13" max="13" width="2.85546875" customWidth="1"/>
    <col min="14" max="14" width="4.140625" customWidth="1"/>
    <col min="15" max="16" width="3.7109375" customWidth="1"/>
    <col min="17" max="17" width="5" bestFit="1" customWidth="1"/>
    <col min="18" max="18" width="10.140625" customWidth="1"/>
    <col min="19" max="19" width="6.140625" customWidth="1"/>
    <col min="20" max="20" width="5.7109375" customWidth="1"/>
    <col min="21" max="21" width="1.5703125" customWidth="1"/>
    <col min="22" max="22" width="5.42578125" customWidth="1"/>
    <col min="23" max="23" width="6.5703125" customWidth="1"/>
    <col min="24" max="24" width="2.140625" customWidth="1"/>
    <col min="27" max="27" width="2.5703125" customWidth="1"/>
    <col min="30" max="30" width="2.7109375" customWidth="1"/>
  </cols>
  <sheetData>
    <row r="1" spans="1:3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t="s">
        <v>11</v>
      </c>
      <c r="S1" t="s">
        <v>18</v>
      </c>
      <c r="T1" t="s">
        <v>19</v>
      </c>
      <c r="V1" t="s">
        <v>20</v>
      </c>
      <c r="W1" t="s">
        <v>21</v>
      </c>
      <c r="Y1" t="s">
        <v>22</v>
      </c>
      <c r="Z1" t="s">
        <v>23</v>
      </c>
      <c r="AB1" t="s">
        <v>24</v>
      </c>
      <c r="AC1" t="s">
        <v>25</v>
      </c>
      <c r="AE1" t="s">
        <v>26</v>
      </c>
      <c r="AF1" t="s">
        <v>27</v>
      </c>
      <c r="AG1" t="s">
        <v>28</v>
      </c>
    </row>
    <row r="2" spans="1:33">
      <c r="A2" s="5"/>
      <c r="B2" s="5"/>
      <c r="C2" s="5"/>
      <c r="D2" s="5"/>
      <c r="E2" s="5"/>
      <c r="F2" s="6"/>
      <c r="G2" s="7"/>
      <c r="H2" s="5"/>
      <c r="I2" s="5"/>
      <c r="J2" s="5"/>
      <c r="K2" s="5"/>
      <c r="L2" s="5"/>
      <c r="M2" s="5"/>
      <c r="N2" s="5"/>
      <c r="O2" s="5"/>
      <c r="P2" s="5"/>
      <c r="Q2" s="5"/>
    </row>
    <row r="3" spans="1:33">
      <c r="A3" s="5"/>
      <c r="B3" s="5"/>
      <c r="C3" s="5"/>
      <c r="D3" s="5"/>
      <c r="E3" s="5"/>
      <c r="F3" s="6"/>
      <c r="G3" s="7"/>
      <c r="H3" s="5"/>
      <c r="I3" s="5"/>
      <c r="J3" s="5"/>
      <c r="K3" s="5"/>
      <c r="L3" s="5"/>
      <c r="M3" s="5"/>
      <c r="N3" s="5"/>
      <c r="O3" s="5"/>
      <c r="P3" s="5"/>
      <c r="Q3" s="20"/>
      <c r="R3" s="21"/>
      <c r="S3" s="22" t="s">
        <v>60</v>
      </c>
      <c r="T3" s="23"/>
      <c r="U3" s="21"/>
      <c r="V3" s="21" t="s">
        <v>59</v>
      </c>
      <c r="W3" s="21"/>
      <c r="X3" s="21"/>
      <c r="Y3" s="21" t="s">
        <v>56</v>
      </c>
      <c r="Z3" s="21"/>
      <c r="AA3" s="21"/>
      <c r="AB3" s="21" t="s">
        <v>57</v>
      </c>
      <c r="AC3" s="21"/>
      <c r="AD3" s="21"/>
      <c r="AE3" s="21" t="s">
        <v>58</v>
      </c>
      <c r="AF3" s="24"/>
    </row>
    <row r="4" spans="1:33">
      <c r="A4" s="5"/>
      <c r="B4" s="5"/>
      <c r="C4" s="5"/>
      <c r="D4" s="5"/>
      <c r="E4" s="5"/>
      <c r="F4" s="6"/>
      <c r="G4" s="7"/>
      <c r="H4" s="5"/>
      <c r="I4" s="5"/>
      <c r="J4" s="5"/>
      <c r="K4" s="5"/>
      <c r="L4" s="5"/>
      <c r="M4" s="5"/>
      <c r="N4" s="5"/>
      <c r="O4" s="5"/>
      <c r="P4" s="5"/>
      <c r="Q4" s="25"/>
      <c r="R4" s="26"/>
      <c r="S4" s="26" t="s">
        <v>42</v>
      </c>
      <c r="T4" s="26" t="s">
        <v>43</v>
      </c>
      <c r="U4" s="26"/>
      <c r="V4" s="26" t="s">
        <v>42</v>
      </c>
      <c r="W4" s="26" t="s">
        <v>43</v>
      </c>
      <c r="X4" s="26"/>
      <c r="Y4" s="26" t="s">
        <v>42</v>
      </c>
      <c r="Z4" s="26" t="s">
        <v>55</v>
      </c>
      <c r="AA4" s="26"/>
      <c r="AB4" s="26" t="s">
        <v>42</v>
      </c>
      <c r="AC4" s="26" t="s">
        <v>55</v>
      </c>
      <c r="AD4" s="26"/>
      <c r="AE4" s="26" t="s">
        <v>42</v>
      </c>
      <c r="AF4" s="27" t="s">
        <v>55</v>
      </c>
    </row>
    <row r="5" spans="1:33">
      <c r="A5" s="5">
        <v>1</v>
      </c>
      <c r="B5" s="5">
        <v>13</v>
      </c>
      <c r="C5" s="5">
        <v>11</v>
      </c>
      <c r="D5" s="5">
        <v>2</v>
      </c>
      <c r="E5" s="5">
        <v>44</v>
      </c>
      <c r="F5" s="6">
        <v>41220</v>
      </c>
      <c r="G5" s="7"/>
      <c r="H5" s="5"/>
      <c r="I5" s="5"/>
      <c r="J5" s="5" t="s">
        <v>29</v>
      </c>
      <c r="K5" s="5" t="s">
        <v>30</v>
      </c>
      <c r="L5" s="5" t="s">
        <v>32</v>
      </c>
      <c r="M5" s="5"/>
      <c r="N5" s="5"/>
      <c r="O5" s="5"/>
      <c r="P5" s="5"/>
      <c r="Q5" s="28" t="s">
        <v>33</v>
      </c>
      <c r="R5" s="29" t="s">
        <v>31</v>
      </c>
      <c r="S5" s="29">
        <f>S31</f>
        <v>0</v>
      </c>
      <c r="T5" s="29">
        <f>W32+W33+W34+W35</f>
        <v>0</v>
      </c>
      <c r="U5" s="29"/>
      <c r="V5" s="29">
        <f>V31</f>
        <v>0</v>
      </c>
      <c r="W5" s="29">
        <f>W32+W33+W34+W35</f>
        <v>0</v>
      </c>
      <c r="X5" s="29"/>
      <c r="Y5" s="29">
        <f>Y31</f>
        <v>95</v>
      </c>
      <c r="Z5" s="29">
        <f>Z32+Z33+Z34+Z35</f>
        <v>13</v>
      </c>
      <c r="AA5" s="29"/>
      <c r="AB5" s="29">
        <f>AB31</f>
        <v>552</v>
      </c>
      <c r="AC5" s="29">
        <f>AC32+AC33+AC34+AC35</f>
        <v>38</v>
      </c>
      <c r="AD5" s="29"/>
      <c r="AE5" s="29">
        <f>AE31</f>
        <v>136</v>
      </c>
      <c r="AF5" s="30">
        <f>AF32+AF33+AF34+AF35</f>
        <v>68</v>
      </c>
    </row>
    <row r="6" spans="1:33">
      <c r="A6" s="5">
        <v>1</v>
      </c>
      <c r="B6" s="5">
        <v>13</v>
      </c>
      <c r="C6" s="5">
        <v>11</v>
      </c>
      <c r="D6" s="5">
        <v>2</v>
      </c>
      <c r="E6" s="5">
        <v>44</v>
      </c>
      <c r="F6" s="6">
        <v>41220</v>
      </c>
      <c r="G6" s="7"/>
      <c r="H6" s="5"/>
      <c r="I6" s="5"/>
      <c r="J6" s="5" t="s">
        <v>29</v>
      </c>
      <c r="K6" s="5" t="s">
        <v>30</v>
      </c>
      <c r="L6" s="5" t="s">
        <v>32</v>
      </c>
      <c r="M6" s="5"/>
      <c r="N6" s="5"/>
      <c r="O6" s="5"/>
      <c r="P6" s="5"/>
      <c r="Q6" s="28" t="s">
        <v>33</v>
      </c>
      <c r="R6" s="31" t="s">
        <v>34</v>
      </c>
      <c r="S6" s="29">
        <f>S38</f>
        <v>29</v>
      </c>
      <c r="T6" s="29">
        <f t="shared" ref="T6:AF6" si="0">T38</f>
        <v>0</v>
      </c>
      <c r="U6" s="29"/>
      <c r="V6" s="29">
        <f t="shared" si="0"/>
        <v>322</v>
      </c>
      <c r="W6" s="29">
        <f t="shared" si="0"/>
        <v>0</v>
      </c>
      <c r="X6" s="29"/>
      <c r="Y6" s="29">
        <f t="shared" si="0"/>
        <v>201</v>
      </c>
      <c r="Z6" s="29">
        <f t="shared" si="0"/>
        <v>0</v>
      </c>
      <c r="AA6" s="29"/>
      <c r="AB6" s="29">
        <f t="shared" si="0"/>
        <v>376</v>
      </c>
      <c r="AC6" s="29">
        <f t="shared" si="0"/>
        <v>0</v>
      </c>
      <c r="AD6" s="29"/>
      <c r="AE6" s="29">
        <f t="shared" si="0"/>
        <v>527</v>
      </c>
      <c r="AF6" s="30">
        <f t="shared" si="0"/>
        <v>0</v>
      </c>
    </row>
    <row r="7" spans="1:33">
      <c r="A7" s="5">
        <v>1</v>
      </c>
      <c r="B7" s="5">
        <v>13</v>
      </c>
      <c r="C7" s="5">
        <v>11</v>
      </c>
      <c r="D7" s="5">
        <v>2</v>
      </c>
      <c r="E7" s="5">
        <v>44</v>
      </c>
      <c r="F7" s="6">
        <v>41220</v>
      </c>
      <c r="G7" s="7"/>
      <c r="H7" s="5"/>
      <c r="I7" s="5"/>
      <c r="J7" s="5" t="s">
        <v>29</v>
      </c>
      <c r="K7" s="5" t="s">
        <v>30</v>
      </c>
      <c r="L7" s="5" t="s">
        <v>32</v>
      </c>
      <c r="M7" s="5"/>
      <c r="N7" s="5"/>
      <c r="O7" s="5"/>
      <c r="P7" s="5"/>
      <c r="Q7" s="28" t="s">
        <v>35</v>
      </c>
      <c r="R7" s="29" t="s">
        <v>34</v>
      </c>
      <c r="S7" s="29">
        <f>S39</f>
        <v>1</v>
      </c>
      <c r="T7" s="29">
        <f t="shared" ref="T7:AF7" si="1">T39</f>
        <v>0</v>
      </c>
      <c r="U7" s="29"/>
      <c r="V7" s="29">
        <f t="shared" si="1"/>
        <v>32</v>
      </c>
      <c r="W7" s="29">
        <f t="shared" si="1"/>
        <v>0</v>
      </c>
      <c r="X7" s="29"/>
      <c r="Y7" s="29">
        <f t="shared" si="1"/>
        <v>40</v>
      </c>
      <c r="Z7" s="29">
        <f t="shared" si="1"/>
        <v>0</v>
      </c>
      <c r="AA7" s="29"/>
      <c r="AB7" s="29">
        <f t="shared" si="1"/>
        <v>104</v>
      </c>
      <c r="AC7" s="29">
        <f t="shared" si="1"/>
        <v>0</v>
      </c>
      <c r="AD7" s="29"/>
      <c r="AE7" s="29">
        <f t="shared" si="1"/>
        <v>70</v>
      </c>
      <c r="AF7" s="30">
        <f t="shared" si="1"/>
        <v>0</v>
      </c>
    </row>
    <row r="8" spans="1:33">
      <c r="A8" s="5">
        <v>1</v>
      </c>
      <c r="B8" s="5">
        <v>13</v>
      </c>
      <c r="C8" s="5">
        <v>11</v>
      </c>
      <c r="D8" s="5">
        <v>2</v>
      </c>
      <c r="E8" s="5">
        <v>44</v>
      </c>
      <c r="F8" s="6">
        <v>41220</v>
      </c>
      <c r="G8" s="7"/>
      <c r="H8" s="5"/>
      <c r="I8" s="5"/>
      <c r="J8" s="5" t="s">
        <v>29</v>
      </c>
      <c r="K8" s="5" t="s">
        <v>30</v>
      </c>
      <c r="L8" s="4" t="s">
        <v>32</v>
      </c>
      <c r="M8" s="4"/>
      <c r="N8" s="4"/>
      <c r="O8" s="4"/>
      <c r="P8" s="4"/>
      <c r="Q8" s="32"/>
      <c r="R8" s="33" t="s">
        <v>36</v>
      </c>
      <c r="S8" s="33">
        <f>SUM(S5:S7)</f>
        <v>30</v>
      </c>
      <c r="T8" s="33">
        <f>SUM(T5:T7)</f>
        <v>0</v>
      </c>
      <c r="U8" s="33"/>
      <c r="V8" s="33">
        <f>SUM(V5:V7)</f>
        <v>354</v>
      </c>
      <c r="W8" s="33">
        <f>SUM(W5:W7)</f>
        <v>0</v>
      </c>
      <c r="X8" s="33"/>
      <c r="Y8" s="33">
        <f>SUM(Y5:Y7)</f>
        <v>336</v>
      </c>
      <c r="Z8" s="33">
        <f>SUM(Z5:Z7)</f>
        <v>13</v>
      </c>
      <c r="AA8" s="33"/>
      <c r="AB8" s="33">
        <f>SUM(AB5:AB7)</f>
        <v>1032</v>
      </c>
      <c r="AC8" s="33">
        <f>SUM(AC5:AC7)</f>
        <v>38</v>
      </c>
      <c r="AD8" s="33"/>
      <c r="AE8" s="33">
        <f>SUM(AE5:AE7)</f>
        <v>733</v>
      </c>
      <c r="AF8" s="34">
        <f>SUM(AF5:AF7)</f>
        <v>68</v>
      </c>
      <c r="AG8" s="3"/>
    </row>
    <row r="9" spans="1:33">
      <c r="A9" s="5"/>
      <c r="B9" s="5"/>
      <c r="C9" s="5"/>
      <c r="D9" s="5"/>
      <c r="E9" s="5"/>
      <c r="F9" s="6"/>
      <c r="G9" s="7"/>
      <c r="H9" s="5"/>
      <c r="I9" s="5"/>
      <c r="J9" s="5"/>
      <c r="K9" s="5"/>
      <c r="L9" s="5"/>
      <c r="M9" s="5"/>
      <c r="N9" s="5"/>
      <c r="O9" s="5"/>
      <c r="P9" s="5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3">
      <c r="A10" s="5">
        <v>1</v>
      </c>
      <c r="B10" s="5">
        <v>13</v>
      </c>
      <c r="C10" s="5">
        <v>11</v>
      </c>
      <c r="D10" s="5">
        <v>2</v>
      </c>
      <c r="E10" s="5">
        <v>44</v>
      </c>
      <c r="F10" s="6">
        <v>41220</v>
      </c>
      <c r="G10" s="7"/>
      <c r="H10" s="5"/>
      <c r="I10" s="5"/>
      <c r="J10" s="5" t="s">
        <v>29</v>
      </c>
      <c r="K10" s="5" t="s">
        <v>37</v>
      </c>
      <c r="L10" s="5" t="s">
        <v>32</v>
      </c>
      <c r="M10" s="5"/>
      <c r="N10" s="5"/>
      <c r="O10" s="5"/>
      <c r="P10" s="5"/>
      <c r="Q10" s="35" t="s">
        <v>33</v>
      </c>
      <c r="R10" s="36" t="s">
        <v>38</v>
      </c>
      <c r="S10" s="36">
        <f>S5-S18</f>
        <v>0</v>
      </c>
      <c r="T10" s="36">
        <f t="shared" ref="T10:AF10" si="2">T5-T18</f>
        <v>0</v>
      </c>
      <c r="U10" s="36"/>
      <c r="V10" s="36">
        <f t="shared" si="2"/>
        <v>0</v>
      </c>
      <c r="W10" s="36">
        <f t="shared" si="2"/>
        <v>0</v>
      </c>
      <c r="X10" s="36"/>
      <c r="Y10" s="36">
        <f t="shared" si="2"/>
        <v>0</v>
      </c>
      <c r="Z10" s="36">
        <f t="shared" si="2"/>
        <v>0</v>
      </c>
      <c r="AA10" s="36"/>
      <c r="AB10" s="36">
        <f t="shared" si="2"/>
        <v>0</v>
      </c>
      <c r="AC10" s="36">
        <f t="shared" si="2"/>
        <v>0</v>
      </c>
      <c r="AD10" s="36"/>
      <c r="AE10" s="36">
        <f t="shared" si="2"/>
        <v>0</v>
      </c>
      <c r="AF10" s="37">
        <f t="shared" si="2"/>
        <v>0</v>
      </c>
    </row>
    <row r="11" spans="1:33">
      <c r="A11" s="5">
        <v>1</v>
      </c>
      <c r="B11" s="5">
        <v>13</v>
      </c>
      <c r="C11" s="5">
        <v>11</v>
      </c>
      <c r="D11" s="5">
        <v>2</v>
      </c>
      <c r="E11" s="5">
        <v>44</v>
      </c>
      <c r="F11" s="6">
        <v>41220</v>
      </c>
      <c r="G11" s="7"/>
      <c r="H11" s="5"/>
      <c r="I11" s="5"/>
      <c r="J11" s="5" t="s">
        <v>29</v>
      </c>
      <c r="K11" s="5" t="s">
        <v>37</v>
      </c>
      <c r="L11" s="5" t="s">
        <v>32</v>
      </c>
      <c r="M11" s="5"/>
      <c r="N11" s="5"/>
      <c r="O11" s="5"/>
      <c r="P11" s="5"/>
      <c r="Q11" s="35" t="s">
        <v>33</v>
      </c>
      <c r="R11" s="36" t="s">
        <v>39</v>
      </c>
      <c r="S11" s="36">
        <f t="shared" ref="S11:AF11" si="3">S6-S19</f>
        <v>0</v>
      </c>
      <c r="T11" s="36">
        <f t="shared" si="3"/>
        <v>0</v>
      </c>
      <c r="U11" s="36"/>
      <c r="V11" s="36">
        <f t="shared" si="3"/>
        <v>0</v>
      </c>
      <c r="W11" s="36">
        <f t="shared" si="3"/>
        <v>0</v>
      </c>
      <c r="X11" s="36"/>
      <c r="Y11" s="36">
        <f t="shared" si="3"/>
        <v>0</v>
      </c>
      <c r="Z11" s="36">
        <f t="shared" si="3"/>
        <v>0</v>
      </c>
      <c r="AA11" s="36"/>
      <c r="AB11" s="36">
        <f t="shared" si="3"/>
        <v>0</v>
      </c>
      <c r="AC11" s="36">
        <f t="shared" si="3"/>
        <v>0</v>
      </c>
      <c r="AD11" s="36"/>
      <c r="AE11" s="36">
        <f t="shared" si="3"/>
        <v>0</v>
      </c>
      <c r="AF11" s="37">
        <f t="shared" si="3"/>
        <v>0</v>
      </c>
    </row>
    <row r="12" spans="1:33">
      <c r="A12" s="5">
        <v>1</v>
      </c>
      <c r="B12" s="5">
        <v>13</v>
      </c>
      <c r="C12" s="5">
        <v>11</v>
      </c>
      <c r="D12" s="5">
        <v>2</v>
      </c>
      <c r="E12" s="5">
        <v>44</v>
      </c>
      <c r="F12" s="6">
        <v>41220</v>
      </c>
      <c r="G12" s="7"/>
      <c r="H12" s="5"/>
      <c r="I12" s="5"/>
      <c r="J12" s="5" t="s">
        <v>29</v>
      </c>
      <c r="K12" s="5" t="s">
        <v>37</v>
      </c>
      <c r="L12" s="5" t="s">
        <v>32</v>
      </c>
      <c r="M12" s="5"/>
      <c r="N12" s="5"/>
      <c r="O12" s="5"/>
      <c r="P12" s="5"/>
      <c r="Q12" s="35" t="s">
        <v>35</v>
      </c>
      <c r="R12" s="36" t="s">
        <v>39</v>
      </c>
      <c r="S12" s="36">
        <f t="shared" ref="S12:AF12" si="4">S7-S20</f>
        <v>0</v>
      </c>
      <c r="T12" s="36">
        <f t="shared" si="4"/>
        <v>0</v>
      </c>
      <c r="U12" s="36"/>
      <c r="V12" s="36">
        <f t="shared" si="4"/>
        <v>0</v>
      </c>
      <c r="W12" s="36">
        <f t="shared" si="4"/>
        <v>0</v>
      </c>
      <c r="X12" s="36"/>
      <c r="Y12" s="36">
        <f t="shared" si="4"/>
        <v>0</v>
      </c>
      <c r="Z12" s="36">
        <f t="shared" si="4"/>
        <v>0</v>
      </c>
      <c r="AA12" s="36"/>
      <c r="AB12" s="36">
        <f t="shared" si="4"/>
        <v>0</v>
      </c>
      <c r="AC12" s="36">
        <f t="shared" si="4"/>
        <v>0</v>
      </c>
      <c r="AD12" s="36"/>
      <c r="AE12" s="36">
        <f t="shared" si="4"/>
        <v>0</v>
      </c>
      <c r="AF12" s="37">
        <f t="shared" si="4"/>
        <v>0</v>
      </c>
    </row>
    <row r="13" spans="1:33">
      <c r="A13" s="5">
        <v>1</v>
      </c>
      <c r="B13" s="5">
        <v>13</v>
      </c>
      <c r="C13" s="5">
        <v>11</v>
      </c>
      <c r="D13" s="5">
        <v>2</v>
      </c>
      <c r="E13" s="5">
        <v>44</v>
      </c>
      <c r="F13" s="6">
        <v>41220</v>
      </c>
      <c r="G13" s="7"/>
      <c r="H13" s="5"/>
      <c r="I13" s="5"/>
      <c r="J13" s="5" t="s">
        <v>29</v>
      </c>
      <c r="K13" s="5" t="s">
        <v>37</v>
      </c>
      <c r="L13" s="4"/>
      <c r="M13" s="4"/>
      <c r="N13" s="4"/>
      <c r="O13" s="4"/>
      <c r="P13" s="4"/>
      <c r="Q13" s="38"/>
      <c r="R13" s="39" t="s">
        <v>40</v>
      </c>
      <c r="S13" s="39">
        <f>SUM(S10:S12)</f>
        <v>0</v>
      </c>
      <c r="T13" s="39">
        <f>SUM(T10:T12)</f>
        <v>0</v>
      </c>
      <c r="U13" s="39"/>
      <c r="V13" s="39">
        <f>SUM(V10:V12)</f>
        <v>0</v>
      </c>
      <c r="W13" s="39">
        <f>SUM(W10:W12)</f>
        <v>0</v>
      </c>
      <c r="X13" s="39"/>
      <c r="Y13" s="39">
        <f>SUM(Y10:Y12)</f>
        <v>0</v>
      </c>
      <c r="Z13" s="39">
        <f>SUM(Z10:Z12)</f>
        <v>0</v>
      </c>
      <c r="AA13" s="39"/>
      <c r="AB13" s="39">
        <f>SUM(AB10:AB12)</f>
        <v>0</v>
      </c>
      <c r="AC13" s="39">
        <f t="shared" ref="AC13:AF13" si="5">SUM(AC10:AC12)</f>
        <v>0</v>
      </c>
      <c r="AD13" s="39"/>
      <c r="AE13" s="39">
        <f t="shared" si="5"/>
        <v>0</v>
      </c>
      <c r="AF13" s="40">
        <f t="shared" si="5"/>
        <v>0</v>
      </c>
      <c r="AG13" s="3"/>
    </row>
    <row r="14" spans="1:33">
      <c r="A14" s="5"/>
      <c r="B14" s="5"/>
      <c r="C14" s="5"/>
      <c r="D14" s="5"/>
      <c r="E14" s="5"/>
      <c r="F14" s="6"/>
      <c r="G14" s="7"/>
      <c r="H14" s="5"/>
      <c r="I14" s="5"/>
      <c r="J14" s="5"/>
      <c r="K14" s="5"/>
      <c r="L14" s="5"/>
      <c r="M14" s="5"/>
      <c r="N14" s="5"/>
      <c r="O14" s="5"/>
      <c r="P14" s="5"/>
      <c r="Q14" s="25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7"/>
    </row>
    <row r="15" spans="1:33">
      <c r="A15" s="5">
        <v>1</v>
      </c>
      <c r="B15" s="5">
        <v>13</v>
      </c>
      <c r="C15" s="5">
        <v>11</v>
      </c>
      <c r="D15" s="5">
        <v>2</v>
      </c>
      <c r="E15" s="5">
        <v>44</v>
      </c>
      <c r="F15" s="6">
        <v>41220</v>
      </c>
      <c r="G15" s="7"/>
      <c r="H15" s="5"/>
      <c r="I15" s="5"/>
      <c r="J15" s="5" t="s">
        <v>29</v>
      </c>
      <c r="K15" s="5" t="s">
        <v>41</v>
      </c>
      <c r="L15" s="5" t="s">
        <v>32</v>
      </c>
      <c r="M15" s="5"/>
      <c r="N15" s="5"/>
      <c r="O15" s="5"/>
      <c r="P15" s="5"/>
      <c r="Q15" s="25" t="s">
        <v>33</v>
      </c>
      <c r="R15" s="26" t="s">
        <v>34</v>
      </c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7"/>
    </row>
    <row r="16" spans="1:33">
      <c r="A16" s="5">
        <v>1</v>
      </c>
      <c r="B16" s="5">
        <v>13</v>
      </c>
      <c r="C16" s="5">
        <v>11</v>
      </c>
      <c r="D16" s="5">
        <v>2</v>
      </c>
      <c r="E16" s="5">
        <v>44</v>
      </c>
      <c r="F16" s="6">
        <v>41220</v>
      </c>
      <c r="G16" s="7"/>
      <c r="H16" s="5"/>
      <c r="I16" s="5"/>
      <c r="J16" s="5" t="s">
        <v>29</v>
      </c>
      <c r="K16" s="5" t="s">
        <v>41</v>
      </c>
      <c r="L16" s="5" t="s">
        <v>32</v>
      </c>
      <c r="M16" s="5"/>
      <c r="N16" s="5"/>
      <c r="O16" s="5"/>
      <c r="P16" s="5"/>
      <c r="Q16" s="25" t="s">
        <v>35</v>
      </c>
      <c r="R16" s="26" t="s">
        <v>34</v>
      </c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7"/>
    </row>
    <row r="17" spans="1:256">
      <c r="A17" s="5"/>
      <c r="B17" s="5"/>
      <c r="C17" s="5"/>
      <c r="D17" s="5"/>
      <c r="E17" s="5"/>
      <c r="F17" s="6"/>
      <c r="G17" s="7"/>
      <c r="H17" s="5"/>
      <c r="I17" s="5"/>
      <c r="J17" s="5"/>
      <c r="K17" s="5"/>
      <c r="L17" s="5"/>
      <c r="M17" s="5"/>
      <c r="N17" s="5"/>
      <c r="O17" s="5"/>
      <c r="P17" s="5"/>
      <c r="Q17" s="25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7"/>
    </row>
    <row r="18" spans="1:256">
      <c r="A18" s="8">
        <v>1</v>
      </c>
      <c r="B18" s="8">
        <v>13</v>
      </c>
      <c r="C18" s="8">
        <v>11</v>
      </c>
      <c r="D18" s="8">
        <v>1</v>
      </c>
      <c r="E18" s="8">
        <v>43</v>
      </c>
      <c r="F18" s="9">
        <v>41215</v>
      </c>
      <c r="G18" s="10"/>
      <c r="H18" s="8"/>
      <c r="I18" s="8"/>
      <c r="J18" s="8" t="s">
        <v>54</v>
      </c>
      <c r="K18" s="8" t="s">
        <v>30</v>
      </c>
      <c r="L18" s="8" t="s">
        <v>32</v>
      </c>
      <c r="M18" s="8"/>
      <c r="N18" s="8"/>
      <c r="O18" s="8"/>
      <c r="P18" s="8"/>
      <c r="Q18" s="41" t="s">
        <v>33</v>
      </c>
      <c r="R18" s="42" t="s">
        <v>31</v>
      </c>
      <c r="S18" s="42">
        <v>0</v>
      </c>
      <c r="T18" s="42">
        <v>0</v>
      </c>
      <c r="U18" s="42"/>
      <c r="V18" s="42">
        <v>0</v>
      </c>
      <c r="W18" s="42"/>
      <c r="X18" s="42"/>
      <c r="Y18" s="42">
        <v>95</v>
      </c>
      <c r="Z18" s="42">
        <v>13</v>
      </c>
      <c r="AA18" s="42"/>
      <c r="AB18" s="42">
        <v>552</v>
      </c>
      <c r="AC18" s="42">
        <v>38</v>
      </c>
      <c r="AD18" s="42"/>
      <c r="AE18" s="42">
        <v>136</v>
      </c>
      <c r="AF18" s="43">
        <v>68</v>
      </c>
      <c r="AG18" s="8"/>
    </row>
    <row r="19" spans="1:256">
      <c r="A19" s="8">
        <v>1</v>
      </c>
      <c r="B19" s="8">
        <v>13</v>
      </c>
      <c r="C19" s="8">
        <v>11</v>
      </c>
      <c r="D19" s="8">
        <v>1</v>
      </c>
      <c r="E19" s="8">
        <v>43</v>
      </c>
      <c r="F19" s="9">
        <v>41215</v>
      </c>
      <c r="G19" s="10"/>
      <c r="H19" s="8"/>
      <c r="I19" s="8"/>
      <c r="J19" s="8" t="s">
        <v>54</v>
      </c>
      <c r="K19" s="8" t="s">
        <v>30</v>
      </c>
      <c r="L19" s="8" t="s">
        <v>32</v>
      </c>
      <c r="M19" s="8"/>
      <c r="N19" s="8"/>
      <c r="O19" s="8"/>
      <c r="P19" s="8"/>
      <c r="Q19" s="41" t="s">
        <v>33</v>
      </c>
      <c r="R19" s="42" t="s">
        <v>34</v>
      </c>
      <c r="S19" s="42">
        <v>29</v>
      </c>
      <c r="T19" s="42">
        <v>0</v>
      </c>
      <c r="U19" s="42"/>
      <c r="V19" s="42">
        <v>322</v>
      </c>
      <c r="W19" s="42">
        <v>0</v>
      </c>
      <c r="X19" s="42"/>
      <c r="Y19" s="42">
        <v>201</v>
      </c>
      <c r="Z19" s="42">
        <v>0</v>
      </c>
      <c r="AA19" s="42"/>
      <c r="AB19" s="42">
        <v>376</v>
      </c>
      <c r="AC19" s="42">
        <v>0</v>
      </c>
      <c r="AD19" s="42"/>
      <c r="AE19" s="42">
        <v>527</v>
      </c>
      <c r="AF19" s="43">
        <v>0</v>
      </c>
      <c r="AG19" s="8"/>
    </row>
    <row r="20" spans="1:256">
      <c r="A20" s="8">
        <v>1</v>
      </c>
      <c r="B20" s="8">
        <v>13</v>
      </c>
      <c r="C20" s="8">
        <v>11</v>
      </c>
      <c r="D20" s="8">
        <v>1</v>
      </c>
      <c r="E20" s="8">
        <v>43</v>
      </c>
      <c r="F20" s="9">
        <v>41215</v>
      </c>
      <c r="G20" s="10"/>
      <c r="H20" s="8"/>
      <c r="I20" s="8"/>
      <c r="J20" s="8" t="s">
        <v>54</v>
      </c>
      <c r="K20" s="8" t="s">
        <v>30</v>
      </c>
      <c r="L20" s="8" t="s">
        <v>32</v>
      </c>
      <c r="M20" s="8"/>
      <c r="N20" s="8"/>
      <c r="O20" s="8"/>
      <c r="P20" s="8"/>
      <c r="Q20" s="41" t="s">
        <v>35</v>
      </c>
      <c r="R20" s="42" t="s">
        <v>34</v>
      </c>
      <c r="S20" s="42">
        <v>1</v>
      </c>
      <c r="T20" s="42">
        <v>0</v>
      </c>
      <c r="U20" s="42"/>
      <c r="V20" s="42">
        <v>32</v>
      </c>
      <c r="W20" s="42">
        <v>0</v>
      </c>
      <c r="X20" s="42"/>
      <c r="Y20" s="42">
        <v>40</v>
      </c>
      <c r="Z20" s="42">
        <v>0</v>
      </c>
      <c r="AA20" s="42"/>
      <c r="AB20" s="42">
        <v>104</v>
      </c>
      <c r="AC20" s="42">
        <v>0</v>
      </c>
      <c r="AD20" s="42"/>
      <c r="AE20" s="42">
        <v>70</v>
      </c>
      <c r="AF20" s="43">
        <v>0</v>
      </c>
      <c r="AG20" s="8"/>
    </row>
    <row r="21" spans="1:256">
      <c r="A21" s="8">
        <v>1</v>
      </c>
      <c r="B21" s="8">
        <v>13</v>
      </c>
      <c r="C21" s="8">
        <v>11</v>
      </c>
      <c r="D21" s="8">
        <v>1</v>
      </c>
      <c r="E21" s="8">
        <v>43</v>
      </c>
      <c r="F21" s="9">
        <v>41215</v>
      </c>
      <c r="G21" s="10"/>
      <c r="H21" s="8"/>
      <c r="I21" s="8"/>
      <c r="J21" s="8" t="s">
        <v>54</v>
      </c>
      <c r="K21" s="8" t="s">
        <v>30</v>
      </c>
      <c r="L21" s="11" t="s">
        <v>32</v>
      </c>
      <c r="M21" s="11"/>
      <c r="N21" s="11"/>
      <c r="O21" s="11"/>
      <c r="P21" s="11"/>
      <c r="Q21" s="44"/>
      <c r="R21" s="45" t="s">
        <v>36</v>
      </c>
      <c r="S21" s="45">
        <f>SUM(S18:S20)</f>
        <v>30</v>
      </c>
      <c r="T21" s="45">
        <f t="shared" ref="T21:AF21" si="6">SUM(T18:T20)</f>
        <v>0</v>
      </c>
      <c r="U21" s="45"/>
      <c r="V21" s="45">
        <f t="shared" si="6"/>
        <v>354</v>
      </c>
      <c r="W21" s="45">
        <f t="shared" si="6"/>
        <v>0</v>
      </c>
      <c r="X21" s="45"/>
      <c r="Y21" s="45">
        <f t="shared" si="6"/>
        <v>336</v>
      </c>
      <c r="Z21" s="45">
        <f t="shared" si="6"/>
        <v>13</v>
      </c>
      <c r="AA21" s="45"/>
      <c r="AB21" s="45">
        <f t="shared" si="6"/>
        <v>1032</v>
      </c>
      <c r="AC21" s="45">
        <f t="shared" si="6"/>
        <v>38</v>
      </c>
      <c r="AD21" s="45"/>
      <c r="AE21" s="45">
        <f t="shared" si="6"/>
        <v>733</v>
      </c>
      <c r="AF21" s="46">
        <f t="shared" si="6"/>
        <v>68</v>
      </c>
      <c r="AG21" s="8"/>
    </row>
    <row r="22" spans="1:256">
      <c r="A22" s="8"/>
      <c r="B22" s="8"/>
      <c r="C22" s="8"/>
      <c r="D22" s="8"/>
      <c r="E22" s="8"/>
      <c r="F22" s="9"/>
      <c r="G22" s="10"/>
      <c r="H22" s="8"/>
      <c r="I22" s="8"/>
      <c r="J22" s="8"/>
      <c r="K22" s="8"/>
      <c r="L22" s="11"/>
      <c r="M22" s="11"/>
      <c r="N22" s="11"/>
      <c r="O22" s="11"/>
      <c r="P22" s="11"/>
      <c r="Q22" s="47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9"/>
    </row>
    <row r="23" spans="1:256">
      <c r="A23" s="8"/>
      <c r="B23" s="8"/>
      <c r="C23" s="8"/>
      <c r="D23" s="8"/>
      <c r="E23" s="8"/>
      <c r="F23" s="9"/>
      <c r="G23" s="10"/>
      <c r="H23" s="8"/>
      <c r="I23" s="8"/>
      <c r="J23" s="8"/>
      <c r="K23" s="8"/>
      <c r="L23" s="11"/>
      <c r="M23" s="11"/>
      <c r="N23" s="11"/>
      <c r="O23" s="11"/>
      <c r="P23" s="11"/>
    </row>
    <row r="24" spans="1:256">
      <c r="A24" s="8"/>
      <c r="B24" s="8"/>
      <c r="C24" s="8"/>
      <c r="D24" s="8"/>
      <c r="E24" s="8"/>
      <c r="F24" s="9"/>
      <c r="G24" s="10"/>
      <c r="H24" s="8"/>
      <c r="I24" s="8"/>
      <c r="J24" s="8"/>
      <c r="K24" s="8"/>
      <c r="L24" s="11"/>
      <c r="M24" s="11"/>
      <c r="N24" s="11"/>
      <c r="O24" s="11"/>
      <c r="P24" s="11"/>
    </row>
    <row r="25" spans="1:256">
      <c r="A25" s="8"/>
      <c r="B25" s="8"/>
      <c r="C25" s="8"/>
      <c r="D25" s="8"/>
      <c r="E25" s="8"/>
      <c r="F25" s="9"/>
      <c r="G25" s="10"/>
      <c r="H25" s="8"/>
      <c r="I25" s="8"/>
      <c r="J25" s="8"/>
      <c r="K25" s="8"/>
      <c r="L25" s="11"/>
      <c r="M25" s="11"/>
      <c r="N25" s="11"/>
      <c r="O25" s="11"/>
      <c r="P25" s="11"/>
    </row>
    <row r="26" spans="1:256">
      <c r="A26" s="8"/>
      <c r="B26" s="8"/>
      <c r="C26" s="8"/>
      <c r="D26" s="8"/>
      <c r="E26" s="8"/>
      <c r="F26" s="9"/>
      <c r="G26" s="10"/>
      <c r="H26" s="8"/>
      <c r="I26" s="8"/>
      <c r="J26" s="8"/>
      <c r="K26" s="8"/>
      <c r="L26" s="11"/>
      <c r="M26" s="11"/>
      <c r="N26" s="11"/>
      <c r="O26" s="11"/>
      <c r="P26" s="11"/>
    </row>
    <row r="27" spans="1:256">
      <c r="A27" s="8"/>
      <c r="B27" s="8"/>
      <c r="C27" s="8"/>
      <c r="D27" s="8"/>
      <c r="E27" s="8"/>
      <c r="F27" s="9"/>
      <c r="G27" s="10"/>
      <c r="H27" s="8"/>
      <c r="I27" s="8"/>
      <c r="J27" s="8"/>
      <c r="K27" s="8"/>
      <c r="L27" s="11"/>
      <c r="M27" s="11"/>
      <c r="N27" s="11"/>
      <c r="O27" s="11"/>
      <c r="P27" s="11"/>
    </row>
    <row r="28" spans="1:256">
      <c r="A28" s="20"/>
      <c r="B28" s="54"/>
      <c r="C28" s="54"/>
      <c r="D28" s="54"/>
      <c r="E28" s="54"/>
      <c r="F28" s="55"/>
      <c r="G28" s="56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21"/>
      <c r="S28" s="22" t="s">
        <v>60</v>
      </c>
      <c r="T28" s="23"/>
      <c r="U28" s="21"/>
      <c r="V28" s="21" t="s">
        <v>59</v>
      </c>
      <c r="W28" s="21"/>
      <c r="X28" s="21"/>
      <c r="Y28" s="21" t="s">
        <v>56</v>
      </c>
      <c r="Z28" s="21"/>
      <c r="AA28" s="21"/>
      <c r="AB28" s="21" t="s">
        <v>57</v>
      </c>
      <c r="AC28" s="21"/>
      <c r="AD28" s="21"/>
      <c r="AE28" s="21" t="s">
        <v>58</v>
      </c>
      <c r="AF28" s="24"/>
      <c r="AL28" s="1"/>
      <c r="AM28" s="2"/>
      <c r="AY28" s="13" t="s">
        <v>60</v>
      </c>
      <c r="AZ28" s="12"/>
      <c r="BB28" t="s">
        <v>59</v>
      </c>
      <c r="BE28" t="s">
        <v>56</v>
      </c>
      <c r="BH28" t="s">
        <v>57</v>
      </c>
      <c r="BK28" t="s">
        <v>58</v>
      </c>
      <c r="BR28" s="1"/>
      <c r="BS28" s="2"/>
      <c r="CE28" s="13" t="s">
        <v>60</v>
      </c>
      <c r="CF28" s="12"/>
      <c r="CH28" t="s">
        <v>59</v>
      </c>
      <c r="CK28" t="s">
        <v>56</v>
      </c>
      <c r="CN28" t="s">
        <v>57</v>
      </c>
      <c r="CQ28" t="s">
        <v>58</v>
      </c>
      <c r="CX28" s="1"/>
      <c r="CY28" s="2"/>
      <c r="DK28" s="13" t="s">
        <v>60</v>
      </c>
      <c r="DL28" s="12"/>
      <c r="DN28" t="s">
        <v>59</v>
      </c>
      <c r="DQ28" t="s">
        <v>56</v>
      </c>
      <c r="DT28" t="s">
        <v>57</v>
      </c>
      <c r="DW28" t="s">
        <v>58</v>
      </c>
      <c r="ED28" s="1"/>
      <c r="EE28" s="2"/>
      <c r="EQ28" s="13" t="s">
        <v>60</v>
      </c>
      <c r="ER28" s="12"/>
      <c r="ET28" t="s">
        <v>59</v>
      </c>
      <c r="EW28" t="s">
        <v>56</v>
      </c>
      <c r="EZ28" t="s">
        <v>57</v>
      </c>
      <c r="FC28" t="s">
        <v>58</v>
      </c>
      <c r="FJ28" s="1"/>
      <c r="FK28" s="2"/>
      <c r="FW28" s="13" t="s">
        <v>60</v>
      </c>
      <c r="FX28" s="12"/>
      <c r="FZ28" t="s">
        <v>59</v>
      </c>
      <c r="GC28" t="s">
        <v>56</v>
      </c>
      <c r="GF28" t="s">
        <v>57</v>
      </c>
      <c r="GI28" t="s">
        <v>58</v>
      </c>
      <c r="GP28" s="1"/>
      <c r="GQ28" s="2"/>
      <c r="HC28" s="13" t="s">
        <v>60</v>
      </c>
      <c r="HD28" s="12"/>
      <c r="HF28" t="s">
        <v>59</v>
      </c>
      <c r="HI28" t="s">
        <v>56</v>
      </c>
      <c r="HL28" t="s">
        <v>57</v>
      </c>
      <c r="HO28" t="s">
        <v>58</v>
      </c>
      <c r="HV28" s="1"/>
      <c r="HW28" s="2"/>
      <c r="II28" s="13" t="s">
        <v>60</v>
      </c>
      <c r="IJ28" s="12"/>
      <c r="IL28" t="s">
        <v>59</v>
      </c>
      <c r="IO28" t="s">
        <v>56</v>
      </c>
      <c r="IR28" t="s">
        <v>57</v>
      </c>
      <c r="IU28" t="s">
        <v>58</v>
      </c>
    </row>
    <row r="29" spans="1:256">
      <c r="A29" s="25"/>
      <c r="B29" s="57"/>
      <c r="C29" s="57"/>
      <c r="D29" s="57"/>
      <c r="E29" s="57"/>
      <c r="F29" s="58"/>
      <c r="G29" s="59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26"/>
      <c r="S29" s="26" t="s">
        <v>42</v>
      </c>
      <c r="T29" s="26" t="s">
        <v>43</v>
      </c>
      <c r="U29" s="26"/>
      <c r="V29" s="26" t="s">
        <v>42</v>
      </c>
      <c r="W29" s="26" t="s">
        <v>43</v>
      </c>
      <c r="X29" s="26"/>
      <c r="Y29" s="26" t="s">
        <v>42</v>
      </c>
      <c r="Z29" s="26" t="s">
        <v>55</v>
      </c>
      <c r="AA29" s="26"/>
      <c r="AB29" s="26" t="s">
        <v>42</v>
      </c>
      <c r="AC29" s="26" t="s">
        <v>55</v>
      </c>
      <c r="AD29" s="26"/>
      <c r="AE29" s="26" t="s">
        <v>42</v>
      </c>
      <c r="AF29" s="27" t="s">
        <v>55</v>
      </c>
      <c r="AL29" s="1"/>
      <c r="AM29" s="2"/>
      <c r="AY29" t="s">
        <v>42</v>
      </c>
      <c r="AZ29" t="s">
        <v>43</v>
      </c>
      <c r="BB29" t="s">
        <v>42</v>
      </c>
      <c r="BC29" t="s">
        <v>43</v>
      </c>
      <c r="BE29" t="s">
        <v>42</v>
      </c>
      <c r="BF29" t="s">
        <v>55</v>
      </c>
      <c r="BH29" t="s">
        <v>42</v>
      </c>
      <c r="BI29" t="s">
        <v>55</v>
      </c>
      <c r="BK29" t="s">
        <v>42</v>
      </c>
      <c r="BL29" t="s">
        <v>55</v>
      </c>
      <c r="BR29" s="1"/>
      <c r="BS29" s="2"/>
      <c r="CE29" t="s">
        <v>42</v>
      </c>
      <c r="CF29" t="s">
        <v>43</v>
      </c>
      <c r="CH29" t="s">
        <v>42</v>
      </c>
      <c r="CI29" t="s">
        <v>43</v>
      </c>
      <c r="CK29" t="s">
        <v>42</v>
      </c>
      <c r="CL29" t="s">
        <v>55</v>
      </c>
      <c r="CN29" t="s">
        <v>42</v>
      </c>
      <c r="CO29" t="s">
        <v>55</v>
      </c>
      <c r="CQ29" t="s">
        <v>42</v>
      </c>
      <c r="CR29" t="s">
        <v>55</v>
      </c>
      <c r="CX29" s="1"/>
      <c r="CY29" s="2"/>
      <c r="DK29" t="s">
        <v>42</v>
      </c>
      <c r="DL29" t="s">
        <v>43</v>
      </c>
      <c r="DN29" t="s">
        <v>42</v>
      </c>
      <c r="DO29" t="s">
        <v>43</v>
      </c>
      <c r="DQ29" t="s">
        <v>42</v>
      </c>
      <c r="DR29" t="s">
        <v>55</v>
      </c>
      <c r="DT29" t="s">
        <v>42</v>
      </c>
      <c r="DU29" t="s">
        <v>55</v>
      </c>
      <c r="DW29" t="s">
        <v>42</v>
      </c>
      <c r="DX29" t="s">
        <v>55</v>
      </c>
      <c r="ED29" s="1"/>
      <c r="EE29" s="2"/>
      <c r="EQ29" t="s">
        <v>42</v>
      </c>
      <c r="ER29" t="s">
        <v>43</v>
      </c>
      <c r="ET29" t="s">
        <v>42</v>
      </c>
      <c r="EU29" t="s">
        <v>43</v>
      </c>
      <c r="EW29" t="s">
        <v>42</v>
      </c>
      <c r="EX29" t="s">
        <v>55</v>
      </c>
      <c r="EZ29" t="s">
        <v>42</v>
      </c>
      <c r="FA29" t="s">
        <v>55</v>
      </c>
      <c r="FC29" t="s">
        <v>42</v>
      </c>
      <c r="FD29" t="s">
        <v>55</v>
      </c>
      <c r="FJ29" s="1"/>
      <c r="FK29" s="2"/>
      <c r="FW29" t="s">
        <v>42</v>
      </c>
      <c r="FX29" t="s">
        <v>43</v>
      </c>
      <c r="FZ29" t="s">
        <v>42</v>
      </c>
      <c r="GA29" t="s">
        <v>43</v>
      </c>
      <c r="GC29" t="s">
        <v>42</v>
      </c>
      <c r="GD29" t="s">
        <v>55</v>
      </c>
      <c r="GF29" t="s">
        <v>42</v>
      </c>
      <c r="GG29" t="s">
        <v>55</v>
      </c>
      <c r="GI29" t="s">
        <v>42</v>
      </c>
      <c r="GJ29" t="s">
        <v>55</v>
      </c>
      <c r="GP29" s="1"/>
      <c r="GQ29" s="2"/>
      <c r="HC29" t="s">
        <v>42</v>
      </c>
      <c r="HD29" t="s">
        <v>43</v>
      </c>
      <c r="HF29" t="s">
        <v>42</v>
      </c>
      <c r="HG29" t="s">
        <v>43</v>
      </c>
      <c r="HI29" t="s">
        <v>42</v>
      </c>
      <c r="HJ29" t="s">
        <v>55</v>
      </c>
      <c r="HL29" t="s">
        <v>42</v>
      </c>
      <c r="HM29" t="s">
        <v>55</v>
      </c>
      <c r="HO29" t="s">
        <v>42</v>
      </c>
      <c r="HP29" t="s">
        <v>55</v>
      </c>
      <c r="HV29" s="1"/>
      <c r="HW29" s="2"/>
      <c r="II29" t="s">
        <v>42</v>
      </c>
      <c r="IJ29" t="s">
        <v>43</v>
      </c>
      <c r="IL29" t="s">
        <v>42</v>
      </c>
      <c r="IM29" t="s">
        <v>43</v>
      </c>
      <c r="IO29" t="s">
        <v>42</v>
      </c>
      <c r="IP29" t="s">
        <v>55</v>
      </c>
      <c r="IR29" t="s">
        <v>42</v>
      </c>
      <c r="IS29" t="s">
        <v>55</v>
      </c>
      <c r="IU29" t="s">
        <v>42</v>
      </c>
      <c r="IV29" t="s">
        <v>55</v>
      </c>
    </row>
    <row r="30" spans="1:256">
      <c r="A30" s="5" t="s">
        <v>0</v>
      </c>
      <c r="B30" s="5" t="s">
        <v>1</v>
      </c>
      <c r="C30" s="5" t="s">
        <v>2</v>
      </c>
      <c r="D30" s="5" t="s">
        <v>3</v>
      </c>
      <c r="E30" s="5" t="s">
        <v>4</v>
      </c>
      <c r="F30" s="6" t="s">
        <v>5</v>
      </c>
      <c r="G30" s="7" t="s">
        <v>6</v>
      </c>
      <c r="H30" s="5" t="s">
        <v>7</v>
      </c>
      <c r="I30" s="5" t="s">
        <v>8</v>
      </c>
      <c r="J30" s="5" t="s">
        <v>9</v>
      </c>
      <c r="K30" s="5" t="s">
        <v>10</v>
      </c>
      <c r="L30" s="5" t="s">
        <v>12</v>
      </c>
      <c r="M30" s="5" t="s">
        <v>13</v>
      </c>
      <c r="N30" s="5" t="s">
        <v>14</v>
      </c>
      <c r="O30" s="5" t="s">
        <v>15</v>
      </c>
      <c r="P30" s="5" t="s">
        <v>16</v>
      </c>
      <c r="Q30" s="5" t="s">
        <v>17</v>
      </c>
      <c r="R30" t="s">
        <v>11</v>
      </c>
      <c r="S30" t="s">
        <v>18</v>
      </c>
      <c r="T30" t="s">
        <v>19</v>
      </c>
      <c r="V30" t="s">
        <v>20</v>
      </c>
      <c r="W30" t="s">
        <v>21</v>
      </c>
      <c r="Y30" t="s">
        <v>22</v>
      </c>
      <c r="Z30" t="s">
        <v>23</v>
      </c>
      <c r="AB30" t="s">
        <v>24</v>
      </c>
      <c r="AC30" t="s">
        <v>25</v>
      </c>
      <c r="AE30" t="s">
        <v>26</v>
      </c>
      <c r="AF30" t="s">
        <v>27</v>
      </c>
      <c r="AG30" t="s">
        <v>28</v>
      </c>
    </row>
    <row r="31" spans="1:256">
      <c r="A31" s="25">
        <v>1</v>
      </c>
      <c r="B31" s="57">
        <v>13</v>
      </c>
      <c r="C31" s="57">
        <v>11</v>
      </c>
      <c r="D31" s="57">
        <v>2</v>
      </c>
      <c r="E31" s="57">
        <v>44</v>
      </c>
      <c r="F31" s="58">
        <v>41220</v>
      </c>
      <c r="G31" s="59"/>
      <c r="H31" s="57"/>
      <c r="I31" s="57"/>
      <c r="J31" s="57" t="s">
        <v>29</v>
      </c>
      <c r="K31" s="57"/>
      <c r="L31" s="57" t="s">
        <v>32</v>
      </c>
      <c r="M31" s="57"/>
      <c r="N31" s="57" t="s">
        <v>31</v>
      </c>
      <c r="O31" s="57" t="s">
        <v>42</v>
      </c>
      <c r="P31" s="57" t="s">
        <v>42</v>
      </c>
      <c r="Q31" s="57" t="s">
        <v>33</v>
      </c>
      <c r="R31" s="26"/>
      <c r="S31" s="50"/>
      <c r="T31" s="26"/>
      <c r="U31" s="26"/>
      <c r="V31" s="50"/>
      <c r="W31" s="26"/>
      <c r="X31" s="26"/>
      <c r="Y31" s="50">
        <v>95</v>
      </c>
      <c r="Z31" s="26"/>
      <c r="AA31" s="26"/>
      <c r="AB31" s="50">
        <v>552</v>
      </c>
      <c r="AC31" s="26"/>
      <c r="AD31" s="26"/>
      <c r="AE31" s="50">
        <v>136</v>
      </c>
      <c r="AF31" s="27"/>
    </row>
    <row r="32" spans="1:256">
      <c r="A32" s="25">
        <v>1</v>
      </c>
      <c r="B32" s="57">
        <v>13</v>
      </c>
      <c r="C32" s="57">
        <v>11</v>
      </c>
      <c r="D32" s="57">
        <v>2</v>
      </c>
      <c r="E32" s="57">
        <v>44</v>
      </c>
      <c r="F32" s="58">
        <v>41220</v>
      </c>
      <c r="G32" s="59"/>
      <c r="H32" s="57"/>
      <c r="I32" s="57"/>
      <c r="J32" s="57" t="s">
        <v>29</v>
      </c>
      <c r="K32" s="57"/>
      <c r="L32" s="57" t="s">
        <v>32</v>
      </c>
      <c r="M32" s="57"/>
      <c r="N32" s="57" t="s">
        <v>31</v>
      </c>
      <c r="O32" s="57" t="s">
        <v>43</v>
      </c>
      <c r="P32" s="57" t="s">
        <v>44</v>
      </c>
      <c r="Q32" s="57" t="s">
        <v>33</v>
      </c>
      <c r="R32" s="26"/>
      <c r="S32" s="26"/>
      <c r="T32" s="50"/>
      <c r="U32" s="26"/>
      <c r="V32" s="26"/>
      <c r="W32" s="50"/>
      <c r="X32" s="26"/>
      <c r="Y32" s="26"/>
      <c r="Z32" s="50">
        <v>1</v>
      </c>
      <c r="AA32" s="26"/>
      <c r="AB32" s="26"/>
      <c r="AC32" s="50"/>
      <c r="AD32" s="26"/>
      <c r="AE32" s="26"/>
      <c r="AF32" s="51">
        <v>1</v>
      </c>
    </row>
    <row r="33" spans="1:32">
      <c r="A33" s="25">
        <v>1</v>
      </c>
      <c r="B33" s="57">
        <v>13</v>
      </c>
      <c r="C33" s="57">
        <v>11</v>
      </c>
      <c r="D33" s="57">
        <v>2</v>
      </c>
      <c r="E33" s="57">
        <v>44</v>
      </c>
      <c r="F33" s="58">
        <v>41220</v>
      </c>
      <c r="G33" s="59"/>
      <c r="H33" s="57"/>
      <c r="I33" s="57"/>
      <c r="J33" s="57" t="s">
        <v>29</v>
      </c>
      <c r="K33" s="57"/>
      <c r="L33" s="57" t="s">
        <v>32</v>
      </c>
      <c r="M33" s="57"/>
      <c r="N33" s="57" t="s">
        <v>31</v>
      </c>
      <c r="O33" s="57" t="s">
        <v>43</v>
      </c>
      <c r="P33" s="57" t="s">
        <v>45</v>
      </c>
      <c r="Q33" s="57" t="s">
        <v>33</v>
      </c>
      <c r="R33" s="26"/>
      <c r="S33" s="26"/>
      <c r="T33" s="50"/>
      <c r="U33" s="26"/>
      <c r="V33" s="26"/>
      <c r="W33" s="50"/>
      <c r="X33" s="26"/>
      <c r="Y33" s="26"/>
      <c r="Z33" s="50">
        <v>1</v>
      </c>
      <c r="AA33" s="26"/>
      <c r="AB33" s="26"/>
      <c r="AC33" s="50"/>
      <c r="AD33" s="26"/>
      <c r="AE33" s="26"/>
      <c r="AF33" s="51">
        <v>1</v>
      </c>
    </row>
    <row r="34" spans="1:32">
      <c r="A34" s="25">
        <v>1</v>
      </c>
      <c r="B34" s="57">
        <v>13</v>
      </c>
      <c r="C34" s="57">
        <v>11</v>
      </c>
      <c r="D34" s="57">
        <v>2</v>
      </c>
      <c r="E34" s="57">
        <v>44</v>
      </c>
      <c r="F34" s="58">
        <v>41220</v>
      </c>
      <c r="G34" s="59"/>
      <c r="H34" s="57"/>
      <c r="I34" s="57"/>
      <c r="J34" s="57" t="s">
        <v>29</v>
      </c>
      <c r="K34" s="57"/>
      <c r="L34" s="57" t="s">
        <v>32</v>
      </c>
      <c r="M34" s="57"/>
      <c r="N34" s="57" t="s">
        <v>31</v>
      </c>
      <c r="O34" s="57" t="s">
        <v>43</v>
      </c>
      <c r="P34" s="57" t="s">
        <v>46</v>
      </c>
      <c r="Q34" s="57" t="s">
        <v>33</v>
      </c>
      <c r="R34" s="26"/>
      <c r="S34" s="26"/>
      <c r="T34" s="50"/>
      <c r="U34" s="26"/>
      <c r="V34" s="26"/>
      <c r="W34" s="50"/>
      <c r="X34" s="26"/>
      <c r="Y34" s="26"/>
      <c r="Z34" s="50">
        <v>1</v>
      </c>
      <c r="AA34" s="26"/>
      <c r="AB34" s="26"/>
      <c r="AC34" s="50"/>
      <c r="AD34" s="26"/>
      <c r="AE34" s="26"/>
      <c r="AF34" s="51">
        <v>1</v>
      </c>
    </row>
    <row r="35" spans="1:32">
      <c r="A35" s="25">
        <v>1</v>
      </c>
      <c r="B35" s="57">
        <v>13</v>
      </c>
      <c r="C35" s="57">
        <v>11</v>
      </c>
      <c r="D35" s="57">
        <v>2</v>
      </c>
      <c r="E35" s="57">
        <v>44</v>
      </c>
      <c r="F35" s="58">
        <v>41220</v>
      </c>
      <c r="G35" s="59"/>
      <c r="H35" s="57"/>
      <c r="I35" s="57"/>
      <c r="J35" s="57" t="s">
        <v>29</v>
      </c>
      <c r="K35" s="57"/>
      <c r="L35" s="57" t="s">
        <v>32</v>
      </c>
      <c r="M35" s="57"/>
      <c r="N35" s="57" t="s">
        <v>31</v>
      </c>
      <c r="O35" s="57" t="s">
        <v>43</v>
      </c>
      <c r="P35" s="57" t="s">
        <v>47</v>
      </c>
      <c r="Q35" s="57" t="s">
        <v>33</v>
      </c>
      <c r="R35" s="26"/>
      <c r="S35" s="26"/>
      <c r="T35" s="50"/>
      <c r="U35" s="26"/>
      <c r="V35" s="26"/>
      <c r="W35" s="50"/>
      <c r="X35" s="26"/>
      <c r="Y35" s="26"/>
      <c r="Z35" s="50">
        <v>10</v>
      </c>
      <c r="AA35" s="26"/>
      <c r="AB35" s="26"/>
      <c r="AC35" s="50">
        <v>38</v>
      </c>
      <c r="AD35" s="26"/>
      <c r="AE35" s="26"/>
      <c r="AF35" s="51">
        <v>65</v>
      </c>
    </row>
    <row r="36" spans="1:32">
      <c r="A36" s="25">
        <v>1</v>
      </c>
      <c r="B36" s="57">
        <v>13</v>
      </c>
      <c r="C36" s="57">
        <v>11</v>
      </c>
      <c r="D36" s="57">
        <v>2</v>
      </c>
      <c r="E36" s="57">
        <v>44</v>
      </c>
      <c r="F36" s="58">
        <v>41220</v>
      </c>
      <c r="G36" s="59"/>
      <c r="H36" s="57"/>
      <c r="I36" s="57"/>
      <c r="J36" s="57" t="s">
        <v>29</v>
      </c>
      <c r="K36" s="57"/>
      <c r="L36" s="57" t="s">
        <v>32</v>
      </c>
      <c r="M36" s="57"/>
      <c r="N36" s="57" t="s">
        <v>31</v>
      </c>
      <c r="O36" s="57" t="s">
        <v>48</v>
      </c>
      <c r="P36" s="57" t="s">
        <v>48</v>
      </c>
      <c r="Q36" s="57" t="s">
        <v>33</v>
      </c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7"/>
    </row>
    <row r="37" spans="1:32">
      <c r="A37" s="25">
        <v>1</v>
      </c>
      <c r="B37" s="57">
        <v>13</v>
      </c>
      <c r="C37" s="57">
        <v>11</v>
      </c>
      <c r="D37" s="57">
        <v>2</v>
      </c>
      <c r="E37" s="57">
        <v>44</v>
      </c>
      <c r="F37" s="58">
        <v>41220</v>
      </c>
      <c r="G37" s="59"/>
      <c r="H37" s="57"/>
      <c r="I37" s="57"/>
      <c r="J37" s="57" t="s">
        <v>29</v>
      </c>
      <c r="K37" s="57"/>
      <c r="L37" s="57" t="s">
        <v>32</v>
      </c>
      <c r="M37" s="57"/>
      <c r="N37" s="57" t="s">
        <v>31</v>
      </c>
      <c r="O37" s="57" t="s">
        <v>49</v>
      </c>
      <c r="P37" s="57" t="s">
        <v>49</v>
      </c>
      <c r="Q37" s="57" t="s">
        <v>33</v>
      </c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7"/>
    </row>
    <row r="38" spans="1:32">
      <c r="A38" s="25">
        <v>1</v>
      </c>
      <c r="B38" s="57">
        <v>13</v>
      </c>
      <c r="C38" s="57">
        <v>11</v>
      </c>
      <c r="D38" s="57">
        <v>2</v>
      </c>
      <c r="E38" s="57">
        <v>44</v>
      </c>
      <c r="F38" s="58">
        <v>41220</v>
      </c>
      <c r="G38" s="59"/>
      <c r="H38" s="57"/>
      <c r="I38" s="57"/>
      <c r="J38" s="57" t="s">
        <v>29</v>
      </c>
      <c r="K38" s="57"/>
      <c r="L38" s="57" t="s">
        <v>32</v>
      </c>
      <c r="M38" s="57"/>
      <c r="N38" s="57" t="s">
        <v>50</v>
      </c>
      <c r="O38" s="57" t="s">
        <v>42</v>
      </c>
      <c r="P38" s="57" t="s">
        <v>42</v>
      </c>
      <c r="Q38" s="57" t="s">
        <v>33</v>
      </c>
      <c r="R38" s="26"/>
      <c r="S38" s="50">
        <v>29</v>
      </c>
      <c r="T38" s="26"/>
      <c r="U38" s="26"/>
      <c r="V38" s="50">
        <v>322</v>
      </c>
      <c r="W38" s="26"/>
      <c r="X38" s="26"/>
      <c r="Y38" s="50">
        <v>201</v>
      </c>
      <c r="Z38" s="26"/>
      <c r="AA38" s="26"/>
      <c r="AB38" s="50">
        <v>376</v>
      </c>
      <c r="AC38" s="26"/>
      <c r="AD38" s="26"/>
      <c r="AE38" s="50">
        <v>527</v>
      </c>
      <c r="AF38" s="27"/>
    </row>
    <row r="39" spans="1:32">
      <c r="A39" s="25">
        <v>1</v>
      </c>
      <c r="B39" s="57">
        <v>13</v>
      </c>
      <c r="C39" s="57">
        <v>11</v>
      </c>
      <c r="D39" s="57">
        <v>2</v>
      </c>
      <c r="E39" s="57">
        <v>44</v>
      </c>
      <c r="F39" s="58">
        <v>41220</v>
      </c>
      <c r="G39" s="59"/>
      <c r="H39" s="57"/>
      <c r="I39" s="57"/>
      <c r="J39" s="57" t="s">
        <v>29</v>
      </c>
      <c r="K39" s="57"/>
      <c r="L39" s="57" t="s">
        <v>32</v>
      </c>
      <c r="M39" s="57"/>
      <c r="N39" s="57" t="s">
        <v>50</v>
      </c>
      <c r="O39" s="57" t="s">
        <v>42</v>
      </c>
      <c r="P39" s="57" t="s">
        <v>42</v>
      </c>
      <c r="Q39" s="57" t="s">
        <v>35</v>
      </c>
      <c r="R39" s="26"/>
      <c r="S39" s="50">
        <v>1</v>
      </c>
      <c r="T39" s="26"/>
      <c r="U39" s="26"/>
      <c r="V39" s="50">
        <v>32</v>
      </c>
      <c r="W39" s="26"/>
      <c r="X39" s="26"/>
      <c r="Y39" s="50">
        <v>40</v>
      </c>
      <c r="Z39" s="26"/>
      <c r="AA39" s="26"/>
      <c r="AB39" s="50">
        <v>104</v>
      </c>
      <c r="AC39" s="26"/>
      <c r="AD39" s="26"/>
      <c r="AE39" s="50">
        <v>70</v>
      </c>
      <c r="AF39" s="27"/>
    </row>
    <row r="40" spans="1:32">
      <c r="A40" s="25">
        <v>1</v>
      </c>
      <c r="B40" s="57">
        <v>13</v>
      </c>
      <c r="C40" s="57">
        <v>11</v>
      </c>
      <c r="D40" s="57">
        <v>2</v>
      </c>
      <c r="E40" s="57">
        <v>44</v>
      </c>
      <c r="F40" s="58">
        <v>41220</v>
      </c>
      <c r="G40" s="59"/>
      <c r="H40" s="57"/>
      <c r="I40" s="57"/>
      <c r="J40" s="57" t="s">
        <v>29</v>
      </c>
      <c r="K40" s="57"/>
      <c r="L40" s="57" t="s">
        <v>32</v>
      </c>
      <c r="M40" s="57"/>
      <c r="N40" s="57" t="s">
        <v>50</v>
      </c>
      <c r="O40" s="57" t="s">
        <v>43</v>
      </c>
      <c r="P40" s="57" t="s">
        <v>44</v>
      </c>
      <c r="Q40" s="57" t="s">
        <v>33</v>
      </c>
      <c r="R40" s="26"/>
      <c r="S40" s="26"/>
      <c r="T40" s="50">
        <v>56</v>
      </c>
      <c r="U40" s="26"/>
      <c r="V40" s="26"/>
      <c r="W40" s="50">
        <v>197</v>
      </c>
      <c r="X40" s="26"/>
      <c r="Y40" s="26"/>
      <c r="Z40" s="50">
        <v>31</v>
      </c>
      <c r="AA40" s="26"/>
      <c r="AB40" s="26"/>
      <c r="AC40" s="50">
        <v>451</v>
      </c>
      <c r="AD40" s="26"/>
      <c r="AE40" s="26"/>
      <c r="AF40" s="51">
        <v>232</v>
      </c>
    </row>
    <row r="41" spans="1:32">
      <c r="A41" s="25">
        <v>1</v>
      </c>
      <c r="B41" s="57">
        <v>13</v>
      </c>
      <c r="C41" s="57">
        <v>11</v>
      </c>
      <c r="D41" s="57">
        <v>2</v>
      </c>
      <c r="E41" s="57">
        <v>44</v>
      </c>
      <c r="F41" s="58">
        <v>41220</v>
      </c>
      <c r="G41" s="59"/>
      <c r="H41" s="57"/>
      <c r="I41" s="57"/>
      <c r="J41" s="57" t="s">
        <v>29</v>
      </c>
      <c r="K41" s="57"/>
      <c r="L41" s="57" t="s">
        <v>32</v>
      </c>
      <c r="M41" s="57"/>
      <c r="N41" s="57" t="s">
        <v>50</v>
      </c>
      <c r="O41" s="57" t="s">
        <v>43</v>
      </c>
      <c r="P41" s="57" t="s">
        <v>43</v>
      </c>
      <c r="Q41" s="57" t="s">
        <v>35</v>
      </c>
      <c r="R41" s="26"/>
      <c r="S41" s="26"/>
      <c r="T41" s="50">
        <v>11</v>
      </c>
      <c r="U41" s="26"/>
      <c r="V41" s="26"/>
      <c r="W41" s="50">
        <v>46</v>
      </c>
      <c r="X41" s="26"/>
      <c r="Y41" s="26"/>
      <c r="Z41" s="50">
        <v>29</v>
      </c>
      <c r="AA41" s="26"/>
      <c r="AB41" s="26"/>
      <c r="AC41" s="50">
        <v>89</v>
      </c>
      <c r="AD41" s="26"/>
      <c r="AE41" s="26"/>
      <c r="AF41" s="51">
        <v>9</v>
      </c>
    </row>
    <row r="42" spans="1:32">
      <c r="A42" s="25">
        <v>1</v>
      </c>
      <c r="B42" s="57">
        <v>13</v>
      </c>
      <c r="C42" s="57">
        <v>11</v>
      </c>
      <c r="D42" s="57">
        <v>2</v>
      </c>
      <c r="E42" s="57">
        <v>44</v>
      </c>
      <c r="F42" s="58">
        <v>41220</v>
      </c>
      <c r="G42" s="59"/>
      <c r="H42" s="57"/>
      <c r="I42" s="57"/>
      <c r="J42" s="57" t="s">
        <v>29</v>
      </c>
      <c r="K42" s="57"/>
      <c r="L42" s="57" t="s">
        <v>32</v>
      </c>
      <c r="M42" s="57"/>
      <c r="N42" s="57" t="s">
        <v>50</v>
      </c>
      <c r="O42" s="57" t="s">
        <v>43</v>
      </c>
      <c r="P42" s="57" t="s">
        <v>45</v>
      </c>
      <c r="Q42" s="57" t="s">
        <v>33</v>
      </c>
      <c r="R42" s="26"/>
      <c r="S42" s="26"/>
      <c r="T42" s="50"/>
      <c r="U42" s="26"/>
      <c r="V42" s="26"/>
      <c r="W42" s="50"/>
      <c r="X42" s="26"/>
      <c r="Y42" s="26"/>
      <c r="Z42" s="50"/>
      <c r="AA42" s="26"/>
      <c r="AB42" s="26"/>
      <c r="AC42" s="50"/>
      <c r="AD42" s="26"/>
      <c r="AE42" s="26"/>
      <c r="AF42" s="51"/>
    </row>
    <row r="43" spans="1:32">
      <c r="A43" s="25">
        <v>1</v>
      </c>
      <c r="B43" s="57">
        <v>13</v>
      </c>
      <c r="C43" s="57">
        <v>11</v>
      </c>
      <c r="D43" s="57">
        <v>2</v>
      </c>
      <c r="E43" s="57">
        <v>44</v>
      </c>
      <c r="F43" s="58">
        <v>41220</v>
      </c>
      <c r="G43" s="59"/>
      <c r="H43" s="57"/>
      <c r="I43" s="57"/>
      <c r="J43" s="57" t="s">
        <v>29</v>
      </c>
      <c r="K43" s="57"/>
      <c r="L43" s="57" t="s">
        <v>32</v>
      </c>
      <c r="M43" s="57"/>
      <c r="N43" s="57" t="s">
        <v>50</v>
      </c>
      <c r="O43" s="57" t="s">
        <v>43</v>
      </c>
      <c r="P43" s="57" t="s">
        <v>46</v>
      </c>
      <c r="Q43" s="57" t="s">
        <v>33</v>
      </c>
      <c r="R43" s="26"/>
      <c r="S43" s="26"/>
      <c r="T43" s="50"/>
      <c r="U43" s="26"/>
      <c r="V43" s="26"/>
      <c r="W43" s="50"/>
      <c r="X43" s="26"/>
      <c r="Y43" s="26"/>
      <c r="Z43" s="50"/>
      <c r="AA43" s="26"/>
      <c r="AB43" s="26"/>
      <c r="AC43" s="50"/>
      <c r="AD43" s="26"/>
      <c r="AE43" s="26"/>
      <c r="AF43" s="51"/>
    </row>
    <row r="44" spans="1:32">
      <c r="A44" s="25">
        <v>1</v>
      </c>
      <c r="B44" s="57">
        <v>13</v>
      </c>
      <c r="C44" s="57">
        <v>11</v>
      </c>
      <c r="D44" s="57">
        <v>2</v>
      </c>
      <c r="E44" s="57">
        <v>44</v>
      </c>
      <c r="F44" s="58">
        <v>41220</v>
      </c>
      <c r="G44" s="59"/>
      <c r="H44" s="57"/>
      <c r="I44" s="57"/>
      <c r="J44" s="57" t="s">
        <v>29</v>
      </c>
      <c r="K44" s="57"/>
      <c r="L44" s="57" t="s">
        <v>32</v>
      </c>
      <c r="M44" s="57"/>
      <c r="N44" s="57" t="s">
        <v>50</v>
      </c>
      <c r="O44" s="57" t="s">
        <v>43</v>
      </c>
      <c r="P44" s="57" t="s">
        <v>47</v>
      </c>
      <c r="Q44" s="57" t="s">
        <v>33</v>
      </c>
      <c r="R44" s="26"/>
      <c r="S44" s="26"/>
      <c r="T44" s="50"/>
      <c r="U44" s="26"/>
      <c r="V44" s="26"/>
      <c r="W44" s="50"/>
      <c r="X44" s="26"/>
      <c r="Y44" s="26"/>
      <c r="Z44" s="50"/>
      <c r="AA44" s="26"/>
      <c r="AB44" s="26"/>
      <c r="AC44" s="50"/>
      <c r="AD44" s="26"/>
      <c r="AE44" s="26"/>
      <c r="AF44" s="51"/>
    </row>
    <row r="45" spans="1:32">
      <c r="A45" s="25">
        <v>1</v>
      </c>
      <c r="B45" s="57">
        <v>13</v>
      </c>
      <c r="C45" s="57">
        <v>11</v>
      </c>
      <c r="D45" s="57">
        <v>2</v>
      </c>
      <c r="E45" s="57">
        <v>44</v>
      </c>
      <c r="F45" s="58">
        <v>41220</v>
      </c>
      <c r="G45" s="59"/>
      <c r="H45" s="57"/>
      <c r="I45" s="57"/>
      <c r="J45" s="57" t="s">
        <v>29</v>
      </c>
      <c r="K45" s="57"/>
      <c r="L45" s="57" t="s">
        <v>32</v>
      </c>
      <c r="M45" s="57"/>
      <c r="N45" s="57" t="s">
        <v>50</v>
      </c>
      <c r="O45" s="57" t="s">
        <v>48</v>
      </c>
      <c r="P45" s="57" t="s">
        <v>48</v>
      </c>
      <c r="Q45" s="57" t="s">
        <v>33</v>
      </c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7"/>
    </row>
    <row r="46" spans="1:32">
      <c r="A46" s="25">
        <v>1</v>
      </c>
      <c r="B46" s="57">
        <v>13</v>
      </c>
      <c r="C46" s="57">
        <v>11</v>
      </c>
      <c r="D46" s="57">
        <v>2</v>
      </c>
      <c r="E46" s="57">
        <v>44</v>
      </c>
      <c r="F46" s="58">
        <v>41220</v>
      </c>
      <c r="G46" s="59"/>
      <c r="H46" s="57"/>
      <c r="I46" s="57"/>
      <c r="J46" s="57" t="s">
        <v>29</v>
      </c>
      <c r="K46" s="57"/>
      <c r="L46" s="57" t="s">
        <v>32</v>
      </c>
      <c r="M46" s="57"/>
      <c r="N46" s="57" t="s">
        <v>50</v>
      </c>
      <c r="O46" s="57" t="s">
        <v>49</v>
      </c>
      <c r="P46" s="57" t="s">
        <v>49</v>
      </c>
      <c r="Q46" s="57" t="s">
        <v>33</v>
      </c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7"/>
    </row>
    <row r="47" spans="1:32">
      <c r="A47" s="25">
        <v>1</v>
      </c>
      <c r="B47" s="57">
        <v>13</v>
      </c>
      <c r="C47" s="57">
        <v>11</v>
      </c>
      <c r="D47" s="57">
        <v>2</v>
      </c>
      <c r="E47" s="57">
        <v>44</v>
      </c>
      <c r="F47" s="58">
        <v>41220</v>
      </c>
      <c r="G47" s="59"/>
      <c r="H47" s="57"/>
      <c r="I47" s="57"/>
      <c r="J47" s="57" t="s">
        <v>29</v>
      </c>
      <c r="K47" s="57"/>
      <c r="L47" s="57" t="s">
        <v>51</v>
      </c>
      <c r="M47" s="57"/>
      <c r="N47" s="57" t="s">
        <v>31</v>
      </c>
      <c r="O47" s="57" t="s">
        <v>42</v>
      </c>
      <c r="P47" s="57" t="s">
        <v>42</v>
      </c>
      <c r="Q47" s="57" t="s">
        <v>33</v>
      </c>
      <c r="R47" s="26"/>
      <c r="S47" s="50">
        <v>2</v>
      </c>
      <c r="T47" s="26"/>
      <c r="U47" s="26"/>
      <c r="V47" s="50">
        <v>2</v>
      </c>
      <c r="W47" s="26"/>
      <c r="X47" s="26"/>
      <c r="Y47" s="50">
        <v>2</v>
      </c>
      <c r="Z47" s="26"/>
      <c r="AA47" s="26"/>
      <c r="AB47" s="50">
        <v>2</v>
      </c>
      <c r="AC47" s="26"/>
      <c r="AD47" s="26"/>
      <c r="AE47" s="50">
        <v>2</v>
      </c>
      <c r="AF47" s="27"/>
    </row>
    <row r="48" spans="1:32">
      <c r="A48" s="25">
        <v>1</v>
      </c>
      <c r="B48" s="57">
        <v>13</v>
      </c>
      <c r="C48" s="57">
        <v>11</v>
      </c>
      <c r="D48" s="57">
        <v>2</v>
      </c>
      <c r="E48" s="57">
        <v>44</v>
      </c>
      <c r="F48" s="58">
        <v>41220</v>
      </c>
      <c r="G48" s="59"/>
      <c r="H48" s="57"/>
      <c r="I48" s="57"/>
      <c r="J48" s="57" t="s">
        <v>29</v>
      </c>
      <c r="K48" s="57"/>
      <c r="L48" s="57" t="s">
        <v>51</v>
      </c>
      <c r="M48" s="57"/>
      <c r="N48" s="57" t="s">
        <v>31</v>
      </c>
      <c r="O48" s="57" t="s">
        <v>43</v>
      </c>
      <c r="P48" s="57" t="s">
        <v>44</v>
      </c>
      <c r="Q48" s="57" t="s">
        <v>33</v>
      </c>
      <c r="R48" s="26"/>
      <c r="S48" s="26"/>
      <c r="T48" s="50">
        <v>2</v>
      </c>
      <c r="U48" s="26"/>
      <c r="V48" s="26"/>
      <c r="W48" s="50">
        <v>2</v>
      </c>
      <c r="X48" s="26"/>
      <c r="Y48" s="26"/>
      <c r="Z48" s="50">
        <v>2</v>
      </c>
      <c r="AA48" s="26"/>
      <c r="AB48" s="26"/>
      <c r="AC48" s="50">
        <v>2</v>
      </c>
      <c r="AD48" s="26"/>
      <c r="AE48" s="26"/>
      <c r="AF48" s="51">
        <v>2</v>
      </c>
    </row>
    <row r="49" spans="1:32">
      <c r="A49" s="25">
        <v>1</v>
      </c>
      <c r="B49" s="57">
        <v>13</v>
      </c>
      <c r="C49" s="57">
        <v>11</v>
      </c>
      <c r="D49" s="57">
        <v>2</v>
      </c>
      <c r="E49" s="57">
        <v>44</v>
      </c>
      <c r="F49" s="58">
        <v>41220</v>
      </c>
      <c r="G49" s="59"/>
      <c r="H49" s="57"/>
      <c r="I49" s="57"/>
      <c r="J49" s="57" t="s">
        <v>29</v>
      </c>
      <c r="K49" s="57"/>
      <c r="L49" s="57" t="s">
        <v>51</v>
      </c>
      <c r="M49" s="57"/>
      <c r="N49" s="57" t="s">
        <v>31</v>
      </c>
      <c r="O49" s="57" t="s">
        <v>43</v>
      </c>
      <c r="P49" s="57" t="s">
        <v>45</v>
      </c>
      <c r="Q49" s="57" t="s">
        <v>33</v>
      </c>
      <c r="R49" s="26"/>
      <c r="S49" s="26"/>
      <c r="T49" s="50">
        <v>2</v>
      </c>
      <c r="U49" s="26"/>
      <c r="V49" s="26"/>
      <c r="W49" s="50">
        <v>2</v>
      </c>
      <c r="X49" s="26"/>
      <c r="Y49" s="26"/>
      <c r="Z49" s="50">
        <v>2</v>
      </c>
      <c r="AA49" s="26"/>
      <c r="AB49" s="26"/>
      <c r="AC49" s="50">
        <v>2</v>
      </c>
      <c r="AD49" s="26"/>
      <c r="AE49" s="26"/>
      <c r="AF49" s="51">
        <v>2</v>
      </c>
    </row>
    <row r="50" spans="1:32">
      <c r="A50" s="25">
        <v>1</v>
      </c>
      <c r="B50" s="57">
        <v>13</v>
      </c>
      <c r="C50" s="57">
        <v>11</v>
      </c>
      <c r="D50" s="57">
        <v>2</v>
      </c>
      <c r="E50" s="57">
        <v>44</v>
      </c>
      <c r="F50" s="58">
        <v>41220</v>
      </c>
      <c r="G50" s="59"/>
      <c r="H50" s="57"/>
      <c r="I50" s="57"/>
      <c r="J50" s="57" t="s">
        <v>29</v>
      </c>
      <c r="K50" s="57"/>
      <c r="L50" s="57" t="s">
        <v>51</v>
      </c>
      <c r="M50" s="57"/>
      <c r="N50" s="57" t="s">
        <v>31</v>
      </c>
      <c r="O50" s="57" t="s">
        <v>43</v>
      </c>
      <c r="P50" s="57" t="s">
        <v>47</v>
      </c>
      <c r="Q50" s="57" t="s">
        <v>33</v>
      </c>
      <c r="R50" s="26"/>
      <c r="S50" s="26"/>
      <c r="T50" s="50">
        <v>2</v>
      </c>
      <c r="U50" s="26"/>
      <c r="V50" s="26"/>
      <c r="W50" s="50">
        <v>2</v>
      </c>
      <c r="X50" s="26"/>
      <c r="Y50" s="26"/>
      <c r="Z50" s="50">
        <v>2</v>
      </c>
      <c r="AA50" s="26"/>
      <c r="AB50" s="26"/>
      <c r="AC50" s="50">
        <v>2</v>
      </c>
      <c r="AD50" s="26"/>
      <c r="AE50" s="26"/>
      <c r="AF50" s="51">
        <v>2</v>
      </c>
    </row>
    <row r="51" spans="1:32">
      <c r="A51" s="25">
        <v>1</v>
      </c>
      <c r="B51" s="57">
        <v>13</v>
      </c>
      <c r="C51" s="57">
        <v>11</v>
      </c>
      <c r="D51" s="57">
        <v>2</v>
      </c>
      <c r="E51" s="57">
        <v>44</v>
      </c>
      <c r="F51" s="58">
        <v>41220</v>
      </c>
      <c r="G51" s="59"/>
      <c r="H51" s="57"/>
      <c r="I51" s="57"/>
      <c r="J51" s="57" t="s">
        <v>29</v>
      </c>
      <c r="K51" s="57"/>
      <c r="L51" s="57" t="s">
        <v>52</v>
      </c>
      <c r="M51" s="57"/>
      <c r="N51" s="57" t="s">
        <v>31</v>
      </c>
      <c r="O51" s="57" t="s">
        <v>42</v>
      </c>
      <c r="P51" s="57" t="s">
        <v>42</v>
      </c>
      <c r="Q51" s="57" t="s">
        <v>33</v>
      </c>
      <c r="R51" s="26"/>
      <c r="S51" s="50">
        <v>1</v>
      </c>
      <c r="T51" s="26"/>
      <c r="U51" s="26"/>
      <c r="V51" s="50">
        <v>1</v>
      </c>
      <c r="W51" s="26"/>
      <c r="X51" s="26"/>
      <c r="Y51" s="50">
        <v>1</v>
      </c>
      <c r="Z51" s="26"/>
      <c r="AA51" s="26"/>
      <c r="AB51" s="50">
        <v>1</v>
      </c>
      <c r="AC51" s="26"/>
      <c r="AD51" s="26"/>
      <c r="AE51" s="50">
        <v>1</v>
      </c>
      <c r="AF51" s="27"/>
    </row>
    <row r="52" spans="1:32">
      <c r="A52" s="25">
        <v>1</v>
      </c>
      <c r="B52" s="57">
        <v>13</v>
      </c>
      <c r="C52" s="57">
        <v>11</v>
      </c>
      <c r="D52" s="57">
        <v>2</v>
      </c>
      <c r="E52" s="57">
        <v>44</v>
      </c>
      <c r="F52" s="58">
        <v>41220</v>
      </c>
      <c r="G52" s="59"/>
      <c r="H52" s="57"/>
      <c r="I52" s="57"/>
      <c r="J52" s="57" t="s">
        <v>29</v>
      </c>
      <c r="K52" s="57"/>
      <c r="L52" s="57" t="s">
        <v>52</v>
      </c>
      <c r="M52" s="57"/>
      <c r="N52" s="57" t="s">
        <v>31</v>
      </c>
      <c r="O52" s="57" t="s">
        <v>43</v>
      </c>
      <c r="P52" s="57" t="s">
        <v>44</v>
      </c>
      <c r="Q52" s="57" t="s">
        <v>33</v>
      </c>
      <c r="R52" s="26"/>
      <c r="S52" s="26"/>
      <c r="T52" s="50">
        <v>1</v>
      </c>
      <c r="U52" s="26"/>
      <c r="V52" s="26"/>
      <c r="W52" s="50">
        <v>1</v>
      </c>
      <c r="X52" s="26"/>
      <c r="Y52" s="26"/>
      <c r="Z52" s="50">
        <v>1</v>
      </c>
      <c r="AA52" s="26"/>
      <c r="AB52" s="26"/>
      <c r="AC52" s="50">
        <v>1</v>
      </c>
      <c r="AD52" s="26"/>
      <c r="AE52" s="26"/>
      <c r="AF52" s="51">
        <v>1</v>
      </c>
    </row>
    <row r="53" spans="1:32">
      <c r="A53" s="25">
        <v>1</v>
      </c>
      <c r="B53" s="57">
        <v>13</v>
      </c>
      <c r="C53" s="57">
        <v>11</v>
      </c>
      <c r="D53" s="57">
        <v>2</v>
      </c>
      <c r="E53" s="57">
        <v>44</v>
      </c>
      <c r="F53" s="58">
        <v>41220</v>
      </c>
      <c r="G53" s="59"/>
      <c r="H53" s="57"/>
      <c r="I53" s="57"/>
      <c r="J53" s="57" t="s">
        <v>29</v>
      </c>
      <c r="K53" s="57"/>
      <c r="L53" s="57" t="s">
        <v>52</v>
      </c>
      <c r="M53" s="57"/>
      <c r="N53" s="57" t="s">
        <v>31</v>
      </c>
      <c r="O53" s="57" t="s">
        <v>43</v>
      </c>
      <c r="P53" s="57" t="s">
        <v>45</v>
      </c>
      <c r="Q53" s="57" t="s">
        <v>33</v>
      </c>
      <c r="R53" s="26"/>
      <c r="S53" s="26"/>
      <c r="T53" s="50">
        <v>1</v>
      </c>
      <c r="U53" s="26"/>
      <c r="V53" s="26"/>
      <c r="W53" s="50">
        <v>1</v>
      </c>
      <c r="X53" s="26"/>
      <c r="Y53" s="26"/>
      <c r="Z53" s="50">
        <v>1</v>
      </c>
      <c r="AA53" s="26"/>
      <c r="AB53" s="26"/>
      <c r="AC53" s="50">
        <v>1</v>
      </c>
      <c r="AD53" s="26"/>
      <c r="AE53" s="26"/>
      <c r="AF53" s="51">
        <v>1</v>
      </c>
    </row>
    <row r="54" spans="1:32">
      <c r="A54" s="25">
        <v>1</v>
      </c>
      <c r="B54" s="57">
        <v>13</v>
      </c>
      <c r="C54" s="57">
        <v>11</v>
      </c>
      <c r="D54" s="57">
        <v>2</v>
      </c>
      <c r="E54" s="57">
        <v>44</v>
      </c>
      <c r="F54" s="58">
        <v>41220</v>
      </c>
      <c r="G54" s="59"/>
      <c r="H54" s="57"/>
      <c r="I54" s="57"/>
      <c r="J54" s="57" t="s">
        <v>29</v>
      </c>
      <c r="K54" s="57"/>
      <c r="L54" s="57" t="s">
        <v>52</v>
      </c>
      <c r="M54" s="57"/>
      <c r="N54" s="57" t="s">
        <v>31</v>
      </c>
      <c r="O54" s="57" t="s">
        <v>43</v>
      </c>
      <c r="P54" s="57" t="s">
        <v>47</v>
      </c>
      <c r="Q54" s="57" t="s">
        <v>33</v>
      </c>
      <c r="R54" s="26"/>
      <c r="S54" s="26"/>
      <c r="T54" s="50">
        <v>1</v>
      </c>
      <c r="U54" s="26"/>
      <c r="V54" s="26"/>
      <c r="W54" s="50">
        <v>1</v>
      </c>
      <c r="X54" s="26"/>
      <c r="Y54" s="26"/>
      <c r="Z54" s="50">
        <v>1</v>
      </c>
      <c r="AA54" s="26"/>
      <c r="AB54" s="26"/>
      <c r="AC54" s="50">
        <v>1</v>
      </c>
      <c r="AD54" s="26"/>
      <c r="AE54" s="26"/>
      <c r="AF54" s="51">
        <v>1</v>
      </c>
    </row>
    <row r="55" spans="1:32">
      <c r="A55" s="25">
        <v>1</v>
      </c>
      <c r="B55" s="57">
        <v>13</v>
      </c>
      <c r="C55" s="57">
        <v>11</v>
      </c>
      <c r="D55" s="57">
        <v>2</v>
      </c>
      <c r="E55" s="57">
        <v>44</v>
      </c>
      <c r="F55" s="58">
        <v>41220</v>
      </c>
      <c r="G55" s="59"/>
      <c r="H55" s="57"/>
      <c r="I55" s="57"/>
      <c r="J55" s="57" t="s">
        <v>29</v>
      </c>
      <c r="K55" s="57"/>
      <c r="L55" s="57" t="s">
        <v>53</v>
      </c>
      <c r="M55" s="57"/>
      <c r="N55" s="57" t="s">
        <v>31</v>
      </c>
      <c r="O55" s="57" t="s">
        <v>42</v>
      </c>
      <c r="P55" s="57" t="s">
        <v>42</v>
      </c>
      <c r="Q55" s="57" t="s">
        <v>33</v>
      </c>
      <c r="R55" s="26"/>
      <c r="S55" s="50">
        <v>1</v>
      </c>
      <c r="T55" s="26"/>
      <c r="U55" s="26"/>
      <c r="V55" s="50">
        <v>3</v>
      </c>
      <c r="W55" s="26">
        <v>4</v>
      </c>
      <c r="X55" s="26"/>
      <c r="Y55" s="50">
        <v>5</v>
      </c>
      <c r="Z55" s="26"/>
      <c r="AA55" s="26"/>
      <c r="AB55" s="50">
        <v>7</v>
      </c>
      <c r="AC55" s="26">
        <v>8</v>
      </c>
      <c r="AD55" s="26"/>
      <c r="AE55" s="50">
        <v>9</v>
      </c>
      <c r="AF55" s="27"/>
    </row>
    <row r="56" spans="1:32">
      <c r="A56" s="25">
        <v>1</v>
      </c>
      <c r="B56" s="57">
        <v>13</v>
      </c>
      <c r="C56" s="57">
        <v>11</v>
      </c>
      <c r="D56" s="57">
        <v>2</v>
      </c>
      <c r="E56" s="57">
        <v>44</v>
      </c>
      <c r="F56" s="58">
        <v>41220</v>
      </c>
      <c r="G56" s="59"/>
      <c r="H56" s="57"/>
      <c r="I56" s="57"/>
      <c r="J56" s="57" t="s">
        <v>29</v>
      </c>
      <c r="K56" s="57"/>
      <c r="L56" s="57" t="s">
        <v>53</v>
      </c>
      <c r="M56" s="57"/>
      <c r="N56" s="57" t="s">
        <v>31</v>
      </c>
      <c r="O56" s="57" t="s">
        <v>43</v>
      </c>
      <c r="P56" s="57" t="s">
        <v>44</v>
      </c>
      <c r="Q56" s="57" t="s">
        <v>33</v>
      </c>
      <c r="R56" s="26"/>
      <c r="S56" s="26"/>
      <c r="T56" s="50">
        <v>3</v>
      </c>
      <c r="U56" s="26"/>
      <c r="V56" s="26"/>
      <c r="W56" s="50">
        <v>5</v>
      </c>
      <c r="X56" s="26"/>
      <c r="Y56" s="26"/>
      <c r="Z56" s="50">
        <v>7</v>
      </c>
      <c r="AA56" s="26"/>
      <c r="AB56" s="26"/>
      <c r="AC56" s="50">
        <v>9</v>
      </c>
      <c r="AD56" s="26"/>
      <c r="AE56" s="26"/>
      <c r="AF56" s="51">
        <v>11</v>
      </c>
    </row>
    <row r="57" spans="1:32">
      <c r="A57" s="25">
        <v>1</v>
      </c>
      <c r="B57" s="57">
        <v>13</v>
      </c>
      <c r="C57" s="57">
        <v>11</v>
      </c>
      <c r="D57" s="57">
        <v>2</v>
      </c>
      <c r="E57" s="57">
        <v>44</v>
      </c>
      <c r="F57" s="58">
        <v>41220</v>
      </c>
      <c r="G57" s="59"/>
      <c r="H57" s="57"/>
      <c r="I57" s="57"/>
      <c r="J57" s="57" t="s">
        <v>29</v>
      </c>
      <c r="K57" s="57"/>
      <c r="L57" s="57" t="s">
        <v>53</v>
      </c>
      <c r="M57" s="57"/>
      <c r="N57" s="57" t="s">
        <v>31</v>
      </c>
      <c r="O57" s="57" t="s">
        <v>43</v>
      </c>
      <c r="P57" s="57" t="s">
        <v>45</v>
      </c>
      <c r="Q57" s="57" t="s">
        <v>33</v>
      </c>
      <c r="R57" s="26"/>
      <c r="S57" s="26"/>
      <c r="T57" s="50">
        <v>4</v>
      </c>
      <c r="U57" s="26"/>
      <c r="V57" s="26"/>
      <c r="W57" s="50">
        <v>6</v>
      </c>
      <c r="X57" s="26"/>
      <c r="Y57" s="26"/>
      <c r="Z57" s="50">
        <v>8</v>
      </c>
      <c r="AA57" s="26"/>
      <c r="AB57" s="26"/>
      <c r="AC57" s="50">
        <v>10</v>
      </c>
      <c r="AD57" s="26"/>
      <c r="AE57" s="26"/>
      <c r="AF57" s="51">
        <v>12</v>
      </c>
    </row>
    <row r="58" spans="1:32">
      <c r="A58" s="60">
        <v>1</v>
      </c>
      <c r="B58" s="61">
        <v>13</v>
      </c>
      <c r="C58" s="61">
        <v>11</v>
      </c>
      <c r="D58" s="61">
        <v>2</v>
      </c>
      <c r="E58" s="61">
        <v>44</v>
      </c>
      <c r="F58" s="62">
        <v>41220</v>
      </c>
      <c r="G58" s="63"/>
      <c r="H58" s="61"/>
      <c r="I58" s="61"/>
      <c r="J58" s="61" t="s">
        <v>29</v>
      </c>
      <c r="K58" s="61"/>
      <c r="L58" s="61" t="s">
        <v>53</v>
      </c>
      <c r="M58" s="61"/>
      <c r="N58" s="61" t="s">
        <v>31</v>
      </c>
      <c r="O58" s="61" t="s">
        <v>43</v>
      </c>
      <c r="P58" s="61" t="s">
        <v>47</v>
      </c>
      <c r="Q58" s="61" t="s">
        <v>33</v>
      </c>
      <c r="R58" s="48"/>
      <c r="S58" s="48"/>
      <c r="T58" s="52">
        <v>5</v>
      </c>
      <c r="U58" s="48"/>
      <c r="V58" s="48"/>
      <c r="W58" s="52">
        <v>7</v>
      </c>
      <c r="X58" s="48"/>
      <c r="Y58" s="48"/>
      <c r="Z58" s="52">
        <v>9</v>
      </c>
      <c r="AA58" s="48"/>
      <c r="AB58" s="48"/>
      <c r="AC58" s="52">
        <v>11</v>
      </c>
      <c r="AD58" s="48"/>
      <c r="AE58" s="48"/>
      <c r="AF58" s="53">
        <v>13</v>
      </c>
    </row>
    <row r="59" spans="1:32">
      <c r="Z59" s="19"/>
    </row>
  </sheetData>
  <pageMargins left="0.7" right="0.7" top="0.75" bottom="0.75" header="0.3" footer="0.3"/>
  <pageSetup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9"/>
  <sheetViews>
    <sheetView topLeftCell="A7" workbookViewId="0">
      <selection activeCell="A7" sqref="A1:IV65536"/>
    </sheetView>
  </sheetViews>
  <sheetFormatPr defaultRowHeight="12.75"/>
  <cols>
    <col min="1" max="1" width="6.28515625" bestFit="1" customWidth="1"/>
    <col min="2" max="4" width="2.7109375" bestFit="1" customWidth="1"/>
    <col min="5" max="5" width="3.140625" bestFit="1" customWidth="1"/>
    <col min="6" max="6" width="9" bestFit="1" customWidth="1"/>
    <col min="7" max="7" width="2.5703125" bestFit="1" customWidth="1"/>
    <col min="8" max="8" width="3.28515625" bestFit="1" customWidth="1"/>
    <col min="9" max="9" width="4" bestFit="1" customWidth="1"/>
    <col min="10" max="10" width="6" bestFit="1" customWidth="1"/>
    <col min="11" max="11" width="4" bestFit="1" customWidth="1"/>
    <col min="12" max="12" width="5.85546875" bestFit="1" customWidth="1"/>
    <col min="13" max="13" width="2.5703125" customWidth="1"/>
    <col min="14" max="14" width="7.28515625" bestFit="1" customWidth="1"/>
    <col min="15" max="15" width="5" bestFit="1" customWidth="1"/>
    <col min="16" max="16" width="3.5703125" bestFit="1" customWidth="1"/>
    <col min="17" max="17" width="4.28515625" bestFit="1" customWidth="1"/>
    <col min="18" max="18" width="4.7109375" customWidth="1"/>
    <col min="21" max="21" width="1.7109375" customWidth="1"/>
    <col min="24" max="24" width="2.85546875" customWidth="1"/>
    <col min="27" max="27" width="3.140625" customWidth="1"/>
    <col min="30" max="30" width="3.42578125" customWidth="1"/>
    <col min="33" max="33" width="3.5703125" customWidth="1"/>
  </cols>
  <sheetData>
    <row r="1" spans="1:3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11</v>
      </c>
      <c r="S1" s="5" t="s">
        <v>18</v>
      </c>
      <c r="T1" s="5" t="s">
        <v>19</v>
      </c>
      <c r="U1" s="5"/>
      <c r="V1" s="5" t="s">
        <v>20</v>
      </c>
      <c r="W1" s="5" t="s">
        <v>21</v>
      </c>
      <c r="X1" s="5"/>
      <c r="Y1" s="5" t="s">
        <v>22</v>
      </c>
      <c r="Z1" s="5" t="s">
        <v>23</v>
      </c>
      <c r="AA1" s="5"/>
      <c r="AB1" s="5" t="s">
        <v>24</v>
      </c>
      <c r="AC1" s="5" t="s">
        <v>25</v>
      </c>
      <c r="AD1" s="5"/>
      <c r="AE1" s="5" t="s">
        <v>26</v>
      </c>
      <c r="AF1" s="5" t="s">
        <v>27</v>
      </c>
      <c r="AG1" t="s">
        <v>28</v>
      </c>
    </row>
    <row r="2" spans="1:33" s="17" customFormat="1">
      <c r="A2" s="86">
        <v>1</v>
      </c>
      <c r="B2" s="87">
        <v>13</v>
      </c>
      <c r="C2" s="87">
        <v>11</v>
      </c>
      <c r="D2" s="87">
        <v>2</v>
      </c>
      <c r="E2" s="87">
        <v>44</v>
      </c>
      <c r="F2" s="88">
        <v>41220</v>
      </c>
      <c r="G2" s="89"/>
      <c r="H2" s="87"/>
      <c r="I2" s="87"/>
      <c r="J2" s="87" t="s">
        <v>29</v>
      </c>
      <c r="K2" s="87"/>
      <c r="L2" s="87" t="s">
        <v>32</v>
      </c>
      <c r="M2" s="87"/>
      <c r="N2" s="87" t="s">
        <v>31</v>
      </c>
      <c r="O2" s="87" t="s">
        <v>42</v>
      </c>
      <c r="P2" s="87" t="s">
        <v>42</v>
      </c>
      <c r="Q2" s="87" t="s">
        <v>33</v>
      </c>
      <c r="R2"/>
      <c r="S2" s="64"/>
      <c r="T2"/>
      <c r="U2"/>
      <c r="V2" s="14"/>
      <c r="W2"/>
      <c r="X2"/>
      <c r="Y2" s="87">
        <v>95</v>
      </c>
      <c r="Z2" s="57"/>
      <c r="AA2"/>
      <c r="AB2" s="87">
        <v>552</v>
      </c>
      <c r="AC2" s="57"/>
      <c r="AD2"/>
      <c r="AE2" s="87">
        <v>136</v>
      </c>
      <c r="AF2" s="57"/>
    </row>
    <row r="3" spans="1:33" s="16" customFormat="1">
      <c r="A3" s="71">
        <v>1</v>
      </c>
      <c r="B3" s="72">
        <v>13</v>
      </c>
      <c r="C3" s="72">
        <v>11</v>
      </c>
      <c r="D3" s="72">
        <v>2</v>
      </c>
      <c r="E3" s="72">
        <v>44</v>
      </c>
      <c r="F3" s="73">
        <v>41220</v>
      </c>
      <c r="G3" s="74"/>
      <c r="H3" s="72"/>
      <c r="I3" s="72"/>
      <c r="J3" s="72" t="s">
        <v>29</v>
      </c>
      <c r="K3" s="72"/>
      <c r="L3" s="72" t="s">
        <v>32</v>
      </c>
      <c r="M3" s="72"/>
      <c r="N3" s="72" t="s">
        <v>31</v>
      </c>
      <c r="O3" s="72" t="s">
        <v>43</v>
      </c>
      <c r="P3" s="72" t="s">
        <v>44</v>
      </c>
      <c r="Q3" s="72" t="s">
        <v>33</v>
      </c>
      <c r="R3"/>
      <c r="S3" s="57"/>
      <c r="T3" s="72"/>
      <c r="U3" s="57"/>
      <c r="V3" s="57"/>
      <c r="W3" s="72"/>
      <c r="X3"/>
      <c r="Y3"/>
      <c r="Z3" s="72">
        <v>1</v>
      </c>
      <c r="AA3"/>
      <c r="AB3" s="72"/>
      <c r="AC3" s="72"/>
      <c r="AD3"/>
      <c r="AE3" s="72"/>
      <c r="AF3" s="75">
        <v>1</v>
      </c>
    </row>
    <row r="4" spans="1:33" s="15" customFormat="1">
      <c r="A4" s="76">
        <v>1</v>
      </c>
      <c r="B4" s="77">
        <v>13</v>
      </c>
      <c r="C4" s="77">
        <v>11</v>
      </c>
      <c r="D4" s="77">
        <v>2</v>
      </c>
      <c r="E4" s="77">
        <v>44</v>
      </c>
      <c r="F4" s="78">
        <v>41220</v>
      </c>
      <c r="G4" s="79"/>
      <c r="H4" s="77"/>
      <c r="I4" s="77"/>
      <c r="J4" s="77" t="s">
        <v>29</v>
      </c>
      <c r="K4" s="77"/>
      <c r="L4" s="77" t="s">
        <v>32</v>
      </c>
      <c r="M4" s="77"/>
      <c r="N4" s="77" t="s">
        <v>31</v>
      </c>
      <c r="O4" s="77" t="s">
        <v>43</v>
      </c>
      <c r="P4" s="77" t="s">
        <v>45</v>
      </c>
      <c r="Q4" s="77" t="s">
        <v>33</v>
      </c>
      <c r="R4"/>
      <c r="S4" s="57"/>
      <c r="T4" s="77"/>
      <c r="U4" s="57"/>
      <c r="V4" s="57"/>
      <c r="W4" s="77"/>
      <c r="X4" s="57"/>
      <c r="Y4"/>
      <c r="Z4" s="77">
        <v>1</v>
      </c>
      <c r="AA4"/>
      <c r="AB4" s="77"/>
      <c r="AC4" s="77"/>
      <c r="AD4"/>
      <c r="AE4" s="77"/>
      <c r="AF4" s="80">
        <v>1</v>
      </c>
    </row>
    <row r="5" spans="1:33">
      <c r="A5" s="66">
        <v>1</v>
      </c>
      <c r="B5" s="67">
        <v>13</v>
      </c>
      <c r="C5" s="67">
        <v>11</v>
      </c>
      <c r="D5" s="67">
        <v>2</v>
      </c>
      <c r="E5" s="67">
        <v>44</v>
      </c>
      <c r="F5" s="68">
        <v>41220</v>
      </c>
      <c r="G5" s="69"/>
      <c r="H5" s="67"/>
      <c r="I5" s="67"/>
      <c r="J5" s="67" t="s">
        <v>29</v>
      </c>
      <c r="K5" s="67"/>
      <c r="L5" s="67" t="s">
        <v>32</v>
      </c>
      <c r="M5" s="67"/>
      <c r="N5" s="67" t="s">
        <v>31</v>
      </c>
      <c r="O5" s="67" t="s">
        <v>43</v>
      </c>
      <c r="P5" s="67" t="s">
        <v>46</v>
      </c>
      <c r="Q5" s="67" t="s">
        <v>33</v>
      </c>
      <c r="T5" s="67"/>
      <c r="U5" s="57"/>
      <c r="W5" s="67"/>
      <c r="X5" s="57"/>
      <c r="Z5" s="67">
        <v>1</v>
      </c>
      <c r="AB5" s="57"/>
      <c r="AC5" s="67"/>
      <c r="AE5" s="57"/>
      <c r="AF5" s="70">
        <v>1</v>
      </c>
    </row>
    <row r="6" spans="1:33" s="18" customFormat="1">
      <c r="A6" s="81">
        <v>1</v>
      </c>
      <c r="B6" s="82">
        <v>13</v>
      </c>
      <c r="C6" s="82">
        <v>11</v>
      </c>
      <c r="D6" s="82">
        <v>2</v>
      </c>
      <c r="E6" s="82">
        <v>44</v>
      </c>
      <c r="F6" s="83">
        <v>41220</v>
      </c>
      <c r="G6" s="84"/>
      <c r="H6" s="82"/>
      <c r="I6" s="82"/>
      <c r="J6" s="82" t="s">
        <v>29</v>
      </c>
      <c r="K6" s="82"/>
      <c r="L6" s="82" t="s">
        <v>32</v>
      </c>
      <c r="M6" s="82"/>
      <c r="N6" s="82" t="s">
        <v>31</v>
      </c>
      <c r="O6" s="82" t="s">
        <v>43</v>
      </c>
      <c r="P6" s="82" t="s">
        <v>47</v>
      </c>
      <c r="Q6" s="82" t="s">
        <v>33</v>
      </c>
      <c r="R6"/>
      <c r="S6"/>
      <c r="T6" s="57"/>
      <c r="U6" s="57"/>
      <c r="V6"/>
      <c r="W6" s="82"/>
      <c r="X6"/>
      <c r="Y6"/>
      <c r="Z6" s="82">
        <v>10</v>
      </c>
      <c r="AA6"/>
      <c r="AB6" s="82"/>
      <c r="AC6" s="82">
        <v>38</v>
      </c>
      <c r="AD6"/>
      <c r="AE6" s="82"/>
      <c r="AF6" s="85">
        <v>65</v>
      </c>
    </row>
    <row r="7" spans="1:33">
      <c r="A7" s="25">
        <v>1</v>
      </c>
      <c r="B7" s="57">
        <v>13</v>
      </c>
      <c r="C7" s="57">
        <v>11</v>
      </c>
      <c r="D7" s="57">
        <v>2</v>
      </c>
      <c r="E7" s="57">
        <v>44</v>
      </c>
      <c r="F7" s="58">
        <v>41220</v>
      </c>
      <c r="G7" s="59"/>
      <c r="H7" s="57"/>
      <c r="I7" s="57"/>
      <c r="J7" s="57" t="s">
        <v>29</v>
      </c>
      <c r="K7" s="57"/>
      <c r="L7" s="57" t="s">
        <v>32</v>
      </c>
      <c r="M7" s="57"/>
      <c r="N7" s="57" t="s">
        <v>31</v>
      </c>
      <c r="O7" s="57" t="s">
        <v>48</v>
      </c>
      <c r="P7" s="57" t="s">
        <v>48</v>
      </c>
      <c r="Q7" s="57" t="s">
        <v>33</v>
      </c>
      <c r="V7" s="57"/>
      <c r="W7" s="57"/>
      <c r="Z7" s="57"/>
      <c r="AB7" s="57"/>
      <c r="AC7" s="57"/>
      <c r="AE7" s="57"/>
      <c r="AF7" s="65"/>
    </row>
    <row r="8" spans="1:33">
      <c r="A8" s="25">
        <v>1</v>
      </c>
      <c r="B8" s="57">
        <v>13</v>
      </c>
      <c r="C8" s="57">
        <v>11</v>
      </c>
      <c r="D8" s="57">
        <v>2</v>
      </c>
      <c r="E8" s="57">
        <v>44</v>
      </c>
      <c r="F8" s="58">
        <v>41220</v>
      </c>
      <c r="G8" s="59"/>
      <c r="H8" s="57"/>
      <c r="I8" s="57"/>
      <c r="J8" s="57" t="s">
        <v>29</v>
      </c>
      <c r="K8" s="57"/>
      <c r="L8" s="57" t="s">
        <v>32</v>
      </c>
      <c r="M8" s="57"/>
      <c r="N8" s="57" t="s">
        <v>31</v>
      </c>
      <c r="O8" s="57" t="s">
        <v>49</v>
      </c>
      <c r="P8" s="57" t="s">
        <v>49</v>
      </c>
      <c r="Q8" s="57" t="s">
        <v>33</v>
      </c>
      <c r="S8" s="57"/>
      <c r="T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65"/>
      <c r="AG8" s="57"/>
    </row>
    <row r="9" spans="1:33" s="17" customFormat="1">
      <c r="A9" s="86">
        <v>1</v>
      </c>
      <c r="B9" s="87">
        <v>13</v>
      </c>
      <c r="C9" s="87">
        <v>11</v>
      </c>
      <c r="D9" s="87">
        <v>2</v>
      </c>
      <c r="E9" s="87">
        <v>44</v>
      </c>
      <c r="F9" s="88">
        <v>41220</v>
      </c>
      <c r="G9" s="89"/>
      <c r="H9" s="87"/>
      <c r="I9" s="87"/>
      <c r="J9" s="87" t="s">
        <v>29</v>
      </c>
      <c r="K9" s="87"/>
      <c r="L9" s="87" t="s">
        <v>32</v>
      </c>
      <c r="M9" s="87"/>
      <c r="N9" s="87" t="s">
        <v>50</v>
      </c>
      <c r="O9" s="87" t="s">
        <v>42</v>
      </c>
      <c r="P9" s="87" t="s">
        <v>42</v>
      </c>
      <c r="Q9" s="87" t="s">
        <v>33</v>
      </c>
      <c r="R9"/>
      <c r="S9" s="64">
        <v>29</v>
      </c>
      <c r="T9"/>
      <c r="U9" s="57"/>
      <c r="V9" s="64">
        <v>322</v>
      </c>
      <c r="W9"/>
      <c r="X9"/>
      <c r="Y9" s="64">
        <v>201</v>
      </c>
      <c r="Z9"/>
      <c r="AA9"/>
      <c r="AB9" s="64">
        <v>376</v>
      </c>
      <c r="AC9"/>
      <c r="AD9"/>
      <c r="AE9" s="64">
        <v>527</v>
      </c>
      <c r="AF9" s="57"/>
      <c r="AG9"/>
    </row>
    <row r="10" spans="1:33" s="17" customFormat="1">
      <c r="A10" s="86">
        <v>1</v>
      </c>
      <c r="B10" s="87">
        <v>13</v>
      </c>
      <c r="C10" s="87">
        <v>11</v>
      </c>
      <c r="D10" s="87">
        <v>2</v>
      </c>
      <c r="E10" s="87">
        <v>44</v>
      </c>
      <c r="F10" s="88">
        <v>41220</v>
      </c>
      <c r="G10" s="89"/>
      <c r="H10" s="87"/>
      <c r="I10" s="87"/>
      <c r="J10" s="87" t="s">
        <v>29</v>
      </c>
      <c r="K10" s="87"/>
      <c r="L10" s="87" t="s">
        <v>32</v>
      </c>
      <c r="M10" s="87"/>
      <c r="N10" s="87" t="s">
        <v>50</v>
      </c>
      <c r="O10" s="87" t="s">
        <v>42</v>
      </c>
      <c r="P10" s="87" t="s">
        <v>42</v>
      </c>
      <c r="Q10" s="87" t="s">
        <v>35</v>
      </c>
      <c r="R10"/>
      <c r="S10" s="64">
        <v>1</v>
      </c>
      <c r="T10"/>
      <c r="U10"/>
      <c r="V10" s="64">
        <v>32</v>
      </c>
      <c r="W10"/>
      <c r="X10"/>
      <c r="Y10" s="64">
        <v>40</v>
      </c>
      <c r="Z10"/>
      <c r="AA10"/>
      <c r="AB10" s="64">
        <v>104</v>
      </c>
      <c r="AC10"/>
      <c r="AD10"/>
      <c r="AE10" s="64">
        <v>70</v>
      </c>
      <c r="AF10" s="57"/>
      <c r="AG10"/>
    </row>
    <row r="11" spans="1:33" s="16" customFormat="1">
      <c r="A11" s="71">
        <v>1</v>
      </c>
      <c r="B11" s="72">
        <v>13</v>
      </c>
      <c r="C11" s="72">
        <v>11</v>
      </c>
      <c r="D11" s="72">
        <v>2</v>
      </c>
      <c r="E11" s="72">
        <v>44</v>
      </c>
      <c r="F11" s="73">
        <v>41220</v>
      </c>
      <c r="G11" s="74"/>
      <c r="H11" s="72"/>
      <c r="I11" s="72"/>
      <c r="J11" s="72" t="s">
        <v>29</v>
      </c>
      <c r="K11" s="72"/>
      <c r="L11" s="72" t="s">
        <v>32</v>
      </c>
      <c r="M11" s="72"/>
      <c r="N11" s="72" t="s">
        <v>50</v>
      </c>
      <c r="O11" s="72" t="s">
        <v>43</v>
      </c>
      <c r="P11" s="72" t="s">
        <v>44</v>
      </c>
      <c r="Q11" s="72" t="s">
        <v>33</v>
      </c>
      <c r="R11"/>
      <c r="S11"/>
      <c r="T11" s="72">
        <v>56</v>
      </c>
      <c r="U11"/>
      <c r="V11" s="57"/>
      <c r="W11" s="72">
        <v>197</v>
      </c>
      <c r="X11" s="57"/>
      <c r="Y11"/>
      <c r="Z11" s="72">
        <v>31</v>
      </c>
      <c r="AA11"/>
      <c r="AB11"/>
      <c r="AC11" s="72">
        <v>451</v>
      </c>
      <c r="AD11"/>
      <c r="AE11"/>
      <c r="AF11" s="75">
        <v>232</v>
      </c>
      <c r="AG11"/>
    </row>
    <row r="12" spans="1:33" s="15" customFormat="1">
      <c r="A12" s="76">
        <v>1</v>
      </c>
      <c r="B12" s="77">
        <v>13</v>
      </c>
      <c r="C12" s="77">
        <v>11</v>
      </c>
      <c r="D12" s="77">
        <v>2</v>
      </c>
      <c r="E12" s="77">
        <v>44</v>
      </c>
      <c r="F12" s="78">
        <v>41220</v>
      </c>
      <c r="G12" s="79"/>
      <c r="H12" s="77"/>
      <c r="I12" s="77"/>
      <c r="J12" s="77" t="s">
        <v>29</v>
      </c>
      <c r="K12" s="77"/>
      <c r="L12" s="77" t="s">
        <v>32</v>
      </c>
      <c r="M12" s="77"/>
      <c r="N12" s="77" t="s">
        <v>50</v>
      </c>
      <c r="O12" s="77" t="s">
        <v>43</v>
      </c>
      <c r="P12" s="77" t="s">
        <v>43</v>
      </c>
      <c r="Q12" s="77" t="s">
        <v>35</v>
      </c>
      <c r="R12"/>
      <c r="S12"/>
      <c r="T12" s="77">
        <v>11</v>
      </c>
      <c r="U12" s="57"/>
      <c r="V12"/>
      <c r="W12" s="77">
        <v>46</v>
      </c>
      <c r="X12" s="57"/>
      <c r="Y12"/>
      <c r="Z12" s="77">
        <v>29</v>
      </c>
      <c r="AA12"/>
      <c r="AB12"/>
      <c r="AC12" s="77">
        <v>89</v>
      </c>
      <c r="AD12"/>
      <c r="AE12"/>
      <c r="AF12" s="80">
        <v>9</v>
      </c>
      <c r="AG12"/>
    </row>
    <row r="13" spans="1:33">
      <c r="A13" s="76">
        <v>1</v>
      </c>
      <c r="B13" s="77">
        <v>13</v>
      </c>
      <c r="C13" s="77">
        <v>11</v>
      </c>
      <c r="D13" s="77">
        <v>2</v>
      </c>
      <c r="E13" s="77">
        <v>44</v>
      </c>
      <c r="F13" s="78">
        <v>41220</v>
      </c>
      <c r="G13" s="79"/>
      <c r="H13" s="77"/>
      <c r="I13" s="77"/>
      <c r="J13" s="77" t="s">
        <v>29</v>
      </c>
      <c r="K13" s="77"/>
      <c r="L13" s="77" t="s">
        <v>32</v>
      </c>
      <c r="M13" s="77"/>
      <c r="N13" s="77" t="s">
        <v>50</v>
      </c>
      <c r="O13" s="77" t="s">
        <v>43</v>
      </c>
      <c r="P13" s="77" t="s">
        <v>45</v>
      </c>
      <c r="Q13" s="77" t="s">
        <v>33</v>
      </c>
      <c r="T13" s="77"/>
      <c r="W13" s="77"/>
      <c r="X13" s="57"/>
      <c r="Z13" s="77"/>
      <c r="AC13" s="77"/>
      <c r="AF13" s="80"/>
    </row>
    <row r="14" spans="1:33">
      <c r="A14" s="66">
        <v>1</v>
      </c>
      <c r="B14" s="67">
        <v>13</v>
      </c>
      <c r="C14" s="67">
        <v>11</v>
      </c>
      <c r="D14" s="67">
        <v>2</v>
      </c>
      <c r="E14" s="67">
        <v>44</v>
      </c>
      <c r="F14" s="68">
        <v>41220</v>
      </c>
      <c r="G14" s="69"/>
      <c r="H14" s="67"/>
      <c r="I14" s="67"/>
      <c r="J14" s="67" t="s">
        <v>29</v>
      </c>
      <c r="K14" s="67"/>
      <c r="L14" s="67" t="s">
        <v>32</v>
      </c>
      <c r="M14" s="67"/>
      <c r="N14" s="67" t="s">
        <v>50</v>
      </c>
      <c r="O14" s="67" t="s">
        <v>43</v>
      </c>
      <c r="P14" s="67" t="s">
        <v>46</v>
      </c>
      <c r="Q14" s="67" t="s">
        <v>33</v>
      </c>
      <c r="T14" s="67"/>
      <c r="W14" s="67"/>
      <c r="Y14" s="57"/>
      <c r="Z14" s="67"/>
      <c r="AA14" s="57"/>
      <c r="AC14" s="67"/>
      <c r="AE14" s="57"/>
      <c r="AF14" s="70"/>
    </row>
    <row r="15" spans="1:33" s="18" customFormat="1">
      <c r="A15" s="81">
        <v>1</v>
      </c>
      <c r="B15" s="82">
        <v>13</v>
      </c>
      <c r="C15" s="82">
        <v>11</v>
      </c>
      <c r="D15" s="82">
        <v>2</v>
      </c>
      <c r="E15" s="82">
        <v>44</v>
      </c>
      <c r="F15" s="83">
        <v>41220</v>
      </c>
      <c r="G15" s="84"/>
      <c r="H15" s="82"/>
      <c r="I15" s="82"/>
      <c r="J15" s="82" t="s">
        <v>29</v>
      </c>
      <c r="K15" s="82"/>
      <c r="L15" s="82" t="s">
        <v>32</v>
      </c>
      <c r="M15" s="82"/>
      <c r="N15" s="82" t="s">
        <v>50</v>
      </c>
      <c r="O15" s="82" t="s">
        <v>43</v>
      </c>
      <c r="P15" s="82" t="s">
        <v>47</v>
      </c>
      <c r="Q15" s="82" t="s">
        <v>33</v>
      </c>
      <c r="R15"/>
      <c r="S15"/>
      <c r="T15" s="82"/>
      <c r="U15"/>
      <c r="V15"/>
      <c r="W15" s="82"/>
      <c r="X15"/>
      <c r="Y15"/>
      <c r="Z15" s="82"/>
      <c r="AA15"/>
      <c r="AB15"/>
      <c r="AC15" s="82"/>
      <c r="AD15"/>
      <c r="AE15"/>
      <c r="AF15" s="85"/>
      <c r="AG15"/>
    </row>
    <row r="16" spans="1:33">
      <c r="A16" s="25">
        <v>1</v>
      </c>
      <c r="B16" s="57">
        <v>13</v>
      </c>
      <c r="C16" s="57">
        <v>11</v>
      </c>
      <c r="D16" s="57">
        <v>2</v>
      </c>
      <c r="E16" s="57">
        <v>44</v>
      </c>
      <c r="F16" s="58">
        <v>41220</v>
      </c>
      <c r="G16" s="59"/>
      <c r="H16" s="57"/>
      <c r="I16" s="57"/>
      <c r="J16" s="57" t="s">
        <v>29</v>
      </c>
      <c r="K16" s="57"/>
      <c r="L16" s="57" t="s">
        <v>32</v>
      </c>
      <c r="M16" s="57"/>
      <c r="N16" s="57" t="s">
        <v>50</v>
      </c>
      <c r="O16" s="57" t="s">
        <v>48</v>
      </c>
      <c r="P16" s="57" t="s">
        <v>48</v>
      </c>
      <c r="Q16" s="57" t="s">
        <v>33</v>
      </c>
      <c r="S16" s="57"/>
      <c r="T16" s="57"/>
      <c r="U16" s="57"/>
      <c r="V16" s="57"/>
      <c r="W16" s="57"/>
      <c r="X16" s="57"/>
      <c r="Y16" s="57"/>
    </row>
    <row r="17" spans="1:33">
      <c r="A17" s="25">
        <v>1</v>
      </c>
      <c r="B17" s="57">
        <v>13</v>
      </c>
      <c r="C17" s="57">
        <v>11</v>
      </c>
      <c r="D17" s="57">
        <v>2</v>
      </c>
      <c r="E17" s="57">
        <v>44</v>
      </c>
      <c r="F17" s="58">
        <v>41220</v>
      </c>
      <c r="G17" s="59"/>
      <c r="H17" s="57"/>
      <c r="I17" s="57"/>
      <c r="J17" s="57" t="s">
        <v>29</v>
      </c>
      <c r="K17" s="57"/>
      <c r="L17" s="57" t="s">
        <v>32</v>
      </c>
      <c r="M17" s="57"/>
      <c r="N17" s="57" t="s">
        <v>50</v>
      </c>
      <c r="O17" s="57" t="s">
        <v>49</v>
      </c>
      <c r="P17" s="57" t="s">
        <v>49</v>
      </c>
      <c r="Q17" s="57" t="s">
        <v>33</v>
      </c>
      <c r="S17" s="57"/>
      <c r="T17" s="57"/>
      <c r="V17" s="57"/>
      <c r="W17" s="57"/>
      <c r="X17" s="57"/>
      <c r="Y17" s="57"/>
      <c r="AB17" s="57"/>
    </row>
    <row r="18" spans="1:33" s="17" customFormat="1">
      <c r="A18" s="86">
        <v>1</v>
      </c>
      <c r="B18" s="87">
        <v>13</v>
      </c>
      <c r="C18" s="87">
        <v>11</v>
      </c>
      <c r="D18" s="87">
        <v>2</v>
      </c>
      <c r="E18" s="87">
        <v>44</v>
      </c>
      <c r="F18" s="88">
        <v>41220</v>
      </c>
      <c r="G18" s="89"/>
      <c r="H18" s="87"/>
      <c r="I18" s="87"/>
      <c r="J18" s="87" t="s">
        <v>29</v>
      </c>
      <c r="K18" s="87"/>
      <c r="L18" s="87" t="s">
        <v>51</v>
      </c>
      <c r="M18" s="87"/>
      <c r="N18" s="87" t="s">
        <v>31</v>
      </c>
      <c r="O18" s="87" t="s">
        <v>42</v>
      </c>
      <c r="P18" s="87" t="s">
        <v>42</v>
      </c>
      <c r="Q18" s="87" t="s">
        <v>33</v>
      </c>
      <c r="R18"/>
      <c r="S18" s="64">
        <v>2</v>
      </c>
      <c r="T18" s="57"/>
      <c r="U18" s="57"/>
      <c r="V18" s="64">
        <v>2</v>
      </c>
      <c r="W18" s="57"/>
      <c r="X18"/>
      <c r="Y18" s="64">
        <v>2</v>
      </c>
      <c r="Z18"/>
      <c r="AA18"/>
      <c r="AB18" s="64">
        <v>2</v>
      </c>
      <c r="AC18"/>
      <c r="AD18"/>
      <c r="AE18" s="64">
        <v>2</v>
      </c>
      <c r="AF18"/>
      <c r="AG18"/>
    </row>
    <row r="19" spans="1:33" s="16" customFormat="1">
      <c r="A19" s="71">
        <v>1</v>
      </c>
      <c r="B19" s="72">
        <v>13</v>
      </c>
      <c r="C19" s="72">
        <v>11</v>
      </c>
      <c r="D19" s="72">
        <v>2</v>
      </c>
      <c r="E19" s="72">
        <v>44</v>
      </c>
      <c r="F19" s="73">
        <v>41220</v>
      </c>
      <c r="G19" s="74"/>
      <c r="H19" s="72"/>
      <c r="I19" s="72"/>
      <c r="J19" s="72" t="s">
        <v>29</v>
      </c>
      <c r="K19" s="72"/>
      <c r="L19" s="72" t="s">
        <v>51</v>
      </c>
      <c r="M19" s="72"/>
      <c r="N19" s="72" t="s">
        <v>31</v>
      </c>
      <c r="O19" s="72" t="s">
        <v>43</v>
      </c>
      <c r="P19" s="72" t="s">
        <v>44</v>
      </c>
      <c r="Q19" s="72" t="s">
        <v>33</v>
      </c>
      <c r="R19"/>
      <c r="S19"/>
      <c r="T19" s="72">
        <v>2</v>
      </c>
      <c r="U19"/>
      <c r="V19"/>
      <c r="W19" s="72">
        <v>2</v>
      </c>
      <c r="X19" s="57"/>
      <c r="Y19"/>
      <c r="Z19" s="72">
        <v>2</v>
      </c>
      <c r="AA19"/>
      <c r="AB19"/>
      <c r="AC19" s="72">
        <v>2</v>
      </c>
      <c r="AD19"/>
      <c r="AE19"/>
      <c r="AF19" s="75">
        <v>2</v>
      </c>
      <c r="AG19"/>
    </row>
    <row r="20" spans="1:33" s="15" customFormat="1">
      <c r="A20" s="76">
        <v>1</v>
      </c>
      <c r="B20" s="77">
        <v>13</v>
      </c>
      <c r="C20" s="77">
        <v>11</v>
      </c>
      <c r="D20" s="77">
        <v>2</v>
      </c>
      <c r="E20" s="77">
        <v>44</v>
      </c>
      <c r="F20" s="78">
        <v>41220</v>
      </c>
      <c r="G20" s="79"/>
      <c r="H20" s="77"/>
      <c r="I20" s="77"/>
      <c r="J20" s="77" t="s">
        <v>29</v>
      </c>
      <c r="K20" s="77"/>
      <c r="L20" s="77" t="s">
        <v>51</v>
      </c>
      <c r="M20" s="77"/>
      <c r="N20" s="77" t="s">
        <v>31</v>
      </c>
      <c r="O20" s="77" t="s">
        <v>43</v>
      </c>
      <c r="P20" s="77" t="s">
        <v>45</v>
      </c>
      <c r="Q20" s="77" t="s">
        <v>33</v>
      </c>
      <c r="R20"/>
      <c r="S20"/>
      <c r="T20" s="77">
        <v>2</v>
      </c>
      <c r="U20"/>
      <c r="V20"/>
      <c r="W20" s="77">
        <v>2</v>
      </c>
      <c r="X20"/>
      <c r="Y20"/>
      <c r="Z20" s="77">
        <v>2</v>
      </c>
      <c r="AA20"/>
      <c r="AB20"/>
      <c r="AC20" s="77">
        <v>2</v>
      </c>
      <c r="AD20"/>
      <c r="AE20"/>
      <c r="AF20" s="80">
        <v>2</v>
      </c>
      <c r="AG20"/>
    </row>
    <row r="21" spans="1:33" s="18" customFormat="1">
      <c r="A21" s="81">
        <v>1</v>
      </c>
      <c r="B21" s="82">
        <v>13</v>
      </c>
      <c r="C21" s="82">
        <v>11</v>
      </c>
      <c r="D21" s="82">
        <v>2</v>
      </c>
      <c r="E21" s="82">
        <v>44</v>
      </c>
      <c r="F21" s="83">
        <v>41220</v>
      </c>
      <c r="G21" s="84"/>
      <c r="H21" s="82"/>
      <c r="I21" s="82"/>
      <c r="J21" s="82" t="s">
        <v>29</v>
      </c>
      <c r="K21" s="82"/>
      <c r="L21" s="82" t="s">
        <v>51</v>
      </c>
      <c r="M21" s="82"/>
      <c r="N21" s="82" t="s">
        <v>31</v>
      </c>
      <c r="O21" s="82" t="s">
        <v>43</v>
      </c>
      <c r="P21" s="82" t="s">
        <v>47</v>
      </c>
      <c r="Q21" s="82" t="s">
        <v>33</v>
      </c>
      <c r="R21"/>
      <c r="S21"/>
      <c r="T21" s="82">
        <v>2</v>
      </c>
      <c r="U21"/>
      <c r="V21"/>
      <c r="W21" s="82">
        <v>2</v>
      </c>
      <c r="X21"/>
      <c r="Y21"/>
      <c r="Z21" s="82">
        <v>2</v>
      </c>
      <c r="AA21"/>
      <c r="AB21"/>
      <c r="AC21" s="82">
        <v>2</v>
      </c>
      <c r="AD21"/>
      <c r="AE21"/>
      <c r="AF21" s="85">
        <v>2</v>
      </c>
      <c r="AG21"/>
    </row>
    <row r="22" spans="1:33" s="17" customFormat="1">
      <c r="A22" s="86">
        <v>1</v>
      </c>
      <c r="B22" s="87">
        <v>13</v>
      </c>
      <c r="C22" s="87">
        <v>11</v>
      </c>
      <c r="D22" s="87">
        <v>2</v>
      </c>
      <c r="E22" s="87">
        <v>44</v>
      </c>
      <c r="F22" s="88">
        <v>41220</v>
      </c>
      <c r="G22" s="89"/>
      <c r="H22" s="87"/>
      <c r="I22" s="87"/>
      <c r="J22" s="87" t="s">
        <v>29</v>
      </c>
      <c r="K22" s="87"/>
      <c r="L22" s="87" t="s">
        <v>52</v>
      </c>
      <c r="M22" s="87"/>
      <c r="N22" s="87" t="s">
        <v>31</v>
      </c>
      <c r="O22" s="87" t="s">
        <v>42</v>
      </c>
      <c r="P22" s="87" t="s">
        <v>42</v>
      </c>
      <c r="Q22" s="87" t="s">
        <v>33</v>
      </c>
      <c r="R22"/>
      <c r="S22" s="64">
        <v>1</v>
      </c>
      <c r="T22"/>
      <c r="U22"/>
      <c r="V22" s="64">
        <v>1</v>
      </c>
      <c r="W22"/>
      <c r="X22"/>
      <c r="Y22" s="64">
        <v>1</v>
      </c>
      <c r="Z22"/>
      <c r="AA22"/>
      <c r="AB22" s="64">
        <v>1</v>
      </c>
      <c r="AC22"/>
      <c r="AD22"/>
      <c r="AE22" s="64">
        <v>1</v>
      </c>
      <c r="AF22"/>
      <c r="AG22"/>
    </row>
    <row r="23" spans="1:33" s="16" customFormat="1">
      <c r="A23" s="71">
        <v>1</v>
      </c>
      <c r="B23" s="72">
        <v>13</v>
      </c>
      <c r="C23" s="72">
        <v>11</v>
      </c>
      <c r="D23" s="72">
        <v>2</v>
      </c>
      <c r="E23" s="72">
        <v>44</v>
      </c>
      <c r="F23" s="73">
        <v>41220</v>
      </c>
      <c r="G23" s="74"/>
      <c r="H23" s="72"/>
      <c r="I23" s="72"/>
      <c r="J23" s="72" t="s">
        <v>29</v>
      </c>
      <c r="K23" s="72"/>
      <c r="L23" s="72" t="s">
        <v>52</v>
      </c>
      <c r="M23" s="72"/>
      <c r="N23" s="72" t="s">
        <v>31</v>
      </c>
      <c r="O23" s="72" t="s">
        <v>43</v>
      </c>
      <c r="P23" s="72" t="s">
        <v>44</v>
      </c>
      <c r="Q23" s="72" t="s">
        <v>33</v>
      </c>
      <c r="R23"/>
      <c r="S23"/>
      <c r="T23" s="72">
        <v>1</v>
      </c>
      <c r="U23"/>
      <c r="V23"/>
      <c r="W23" s="72">
        <v>1</v>
      </c>
      <c r="X23"/>
      <c r="Y23"/>
      <c r="Z23" s="72">
        <v>1</v>
      </c>
      <c r="AA23"/>
      <c r="AB23"/>
      <c r="AC23" s="72">
        <v>1</v>
      </c>
      <c r="AD23"/>
      <c r="AE23"/>
      <c r="AF23" s="75">
        <v>1</v>
      </c>
      <c r="AG23"/>
    </row>
    <row r="24" spans="1:33">
      <c r="A24" s="76">
        <v>1</v>
      </c>
      <c r="B24" s="77">
        <v>13</v>
      </c>
      <c r="C24" s="77">
        <v>11</v>
      </c>
      <c r="D24" s="77">
        <v>2</v>
      </c>
      <c r="E24" s="77">
        <v>44</v>
      </c>
      <c r="F24" s="78">
        <v>41220</v>
      </c>
      <c r="G24" s="79"/>
      <c r="H24" s="77"/>
      <c r="I24" s="77"/>
      <c r="J24" s="77" t="s">
        <v>29</v>
      </c>
      <c r="K24" s="77"/>
      <c r="L24" s="77" t="s">
        <v>52</v>
      </c>
      <c r="M24" s="77"/>
      <c r="N24" s="77" t="s">
        <v>31</v>
      </c>
      <c r="O24" s="77" t="s">
        <v>43</v>
      </c>
      <c r="P24" s="77" t="s">
        <v>45</v>
      </c>
      <c r="Q24" s="77" t="s">
        <v>33</v>
      </c>
      <c r="T24" s="77">
        <v>1</v>
      </c>
      <c r="V24" s="57"/>
      <c r="W24" s="77">
        <v>1</v>
      </c>
      <c r="Y24" s="57"/>
      <c r="Z24" s="77">
        <v>1</v>
      </c>
      <c r="AC24" s="77">
        <v>1</v>
      </c>
      <c r="AF24" s="80">
        <v>1</v>
      </c>
    </row>
    <row r="25" spans="1:33" s="18" customFormat="1">
      <c r="A25" s="81">
        <v>1</v>
      </c>
      <c r="B25" s="82">
        <v>13</v>
      </c>
      <c r="C25" s="82">
        <v>11</v>
      </c>
      <c r="D25" s="82">
        <v>2</v>
      </c>
      <c r="E25" s="82">
        <v>44</v>
      </c>
      <c r="F25" s="83">
        <v>41220</v>
      </c>
      <c r="G25" s="84"/>
      <c r="H25" s="82"/>
      <c r="I25" s="82"/>
      <c r="J25" s="82" t="s">
        <v>29</v>
      </c>
      <c r="K25" s="82"/>
      <c r="L25" s="82" t="s">
        <v>52</v>
      </c>
      <c r="M25" s="82"/>
      <c r="N25" s="82" t="s">
        <v>31</v>
      </c>
      <c r="O25" s="82" t="s">
        <v>43</v>
      </c>
      <c r="P25" s="82" t="s">
        <v>47</v>
      </c>
      <c r="Q25" s="82" t="s">
        <v>33</v>
      </c>
      <c r="R25"/>
      <c r="S25"/>
      <c r="T25" s="82">
        <v>1</v>
      </c>
      <c r="U25"/>
      <c r="V25"/>
      <c r="W25" s="82">
        <v>1</v>
      </c>
      <c r="X25"/>
      <c r="Y25"/>
      <c r="Z25" s="82">
        <v>1</v>
      </c>
      <c r="AA25"/>
      <c r="AB25"/>
      <c r="AC25" s="82">
        <v>1</v>
      </c>
      <c r="AD25"/>
      <c r="AE25"/>
      <c r="AF25" s="85">
        <v>1</v>
      </c>
      <c r="AG25"/>
    </row>
    <row r="26" spans="1:33" s="17" customFormat="1">
      <c r="A26" s="86">
        <v>1</v>
      </c>
      <c r="B26" s="87">
        <v>13</v>
      </c>
      <c r="C26" s="87">
        <v>11</v>
      </c>
      <c r="D26" s="87">
        <v>2</v>
      </c>
      <c r="E26" s="87">
        <v>44</v>
      </c>
      <c r="F26" s="88">
        <v>41220</v>
      </c>
      <c r="G26" s="89"/>
      <c r="H26" s="87"/>
      <c r="I26" s="87"/>
      <c r="J26" s="87" t="s">
        <v>29</v>
      </c>
      <c r="K26" s="87"/>
      <c r="L26" s="87" t="s">
        <v>53</v>
      </c>
      <c r="M26" s="87"/>
      <c r="N26" s="87" t="s">
        <v>31</v>
      </c>
      <c r="O26" s="87" t="s">
        <v>42</v>
      </c>
      <c r="P26" s="87" t="s">
        <v>42</v>
      </c>
      <c r="Q26" s="87" t="s">
        <v>33</v>
      </c>
      <c r="R26"/>
      <c r="S26" s="64">
        <v>1</v>
      </c>
      <c r="T26"/>
      <c r="U26"/>
      <c r="V26" s="64">
        <v>3</v>
      </c>
      <c r="W26"/>
      <c r="X26"/>
      <c r="Y26" s="64">
        <v>5</v>
      </c>
      <c r="Z26"/>
      <c r="AA26"/>
      <c r="AB26" s="64">
        <v>7</v>
      </c>
      <c r="AC26"/>
      <c r="AD26"/>
      <c r="AE26" s="64">
        <v>9</v>
      </c>
      <c r="AF26" s="57"/>
      <c r="AG26"/>
    </row>
    <row r="27" spans="1:33" s="16" customFormat="1">
      <c r="A27" s="71">
        <v>1</v>
      </c>
      <c r="B27" s="72">
        <v>13</v>
      </c>
      <c r="C27" s="72">
        <v>11</v>
      </c>
      <c r="D27" s="72">
        <v>2</v>
      </c>
      <c r="E27" s="72">
        <v>44</v>
      </c>
      <c r="F27" s="73">
        <v>41220</v>
      </c>
      <c r="G27" s="74"/>
      <c r="H27" s="72"/>
      <c r="I27" s="72"/>
      <c r="J27" s="72" t="s">
        <v>29</v>
      </c>
      <c r="K27" s="72"/>
      <c r="L27" s="72" t="s">
        <v>53</v>
      </c>
      <c r="M27" s="72"/>
      <c r="N27" s="72" t="s">
        <v>31</v>
      </c>
      <c r="O27" s="72" t="s">
        <v>43</v>
      </c>
      <c r="P27" s="72" t="s">
        <v>44</v>
      </c>
      <c r="Q27" s="72" t="s">
        <v>33</v>
      </c>
      <c r="R27"/>
      <c r="S27"/>
      <c r="T27" s="72">
        <v>3</v>
      </c>
      <c r="U27"/>
      <c r="V27"/>
      <c r="W27" s="72">
        <v>5</v>
      </c>
      <c r="X27"/>
      <c r="Y27"/>
      <c r="Z27" s="72">
        <v>7</v>
      </c>
      <c r="AA27"/>
      <c r="AB27"/>
      <c r="AC27" s="72">
        <v>9</v>
      </c>
      <c r="AD27"/>
      <c r="AE27"/>
      <c r="AF27" s="75">
        <v>11</v>
      </c>
      <c r="AG27"/>
    </row>
    <row r="28" spans="1:33" s="15" customFormat="1">
      <c r="A28" s="76">
        <v>1</v>
      </c>
      <c r="B28" s="77">
        <v>13</v>
      </c>
      <c r="C28" s="77">
        <v>11</v>
      </c>
      <c r="D28" s="77">
        <v>2</v>
      </c>
      <c r="E28" s="77">
        <v>44</v>
      </c>
      <c r="F28" s="78">
        <v>41220</v>
      </c>
      <c r="G28" s="79"/>
      <c r="H28" s="77"/>
      <c r="I28" s="77"/>
      <c r="J28" s="77" t="s">
        <v>29</v>
      </c>
      <c r="K28" s="77"/>
      <c r="L28" s="77" t="s">
        <v>53</v>
      </c>
      <c r="M28" s="77"/>
      <c r="N28" s="77" t="s">
        <v>31</v>
      </c>
      <c r="O28" s="77" t="s">
        <v>43</v>
      </c>
      <c r="P28" s="77" t="s">
        <v>45</v>
      </c>
      <c r="Q28" s="77" t="s">
        <v>33</v>
      </c>
      <c r="R28"/>
      <c r="S28"/>
      <c r="T28" s="77">
        <v>4</v>
      </c>
      <c r="U28"/>
      <c r="V28"/>
      <c r="W28" s="77">
        <v>6</v>
      </c>
      <c r="X28"/>
      <c r="Y28"/>
      <c r="Z28" s="77">
        <v>8</v>
      </c>
      <c r="AA28"/>
      <c r="AB28"/>
      <c r="AC28" s="77">
        <v>10</v>
      </c>
      <c r="AD28"/>
      <c r="AE28"/>
      <c r="AF28" s="80">
        <v>12</v>
      </c>
      <c r="AG28"/>
    </row>
    <row r="29" spans="1:33" s="18" customFormat="1">
      <c r="A29" s="91">
        <v>1</v>
      </c>
      <c r="B29" s="90">
        <v>13</v>
      </c>
      <c r="C29" s="90">
        <v>11</v>
      </c>
      <c r="D29" s="90">
        <v>2</v>
      </c>
      <c r="E29" s="90">
        <v>44</v>
      </c>
      <c r="F29" s="92">
        <v>41220</v>
      </c>
      <c r="G29" s="93"/>
      <c r="H29" s="90"/>
      <c r="I29" s="90"/>
      <c r="J29" s="90" t="s">
        <v>29</v>
      </c>
      <c r="K29" s="90"/>
      <c r="L29" s="90" t="s">
        <v>53</v>
      </c>
      <c r="M29" s="90"/>
      <c r="N29" s="90" t="s">
        <v>31</v>
      </c>
      <c r="O29" s="90" t="s">
        <v>43</v>
      </c>
      <c r="P29" s="90" t="s">
        <v>47</v>
      </c>
      <c r="Q29" s="90" t="s">
        <v>33</v>
      </c>
      <c r="R29"/>
      <c r="S29"/>
      <c r="T29" s="90">
        <v>5</v>
      </c>
      <c r="U29"/>
      <c r="V29"/>
      <c r="W29" s="90">
        <v>7</v>
      </c>
      <c r="X29"/>
      <c r="Y29"/>
      <c r="Z29" s="90">
        <v>9</v>
      </c>
      <c r="AA29"/>
      <c r="AB29"/>
      <c r="AC29" s="90">
        <v>11</v>
      </c>
      <c r="AD29"/>
      <c r="AE29"/>
      <c r="AF29" s="94">
        <v>13</v>
      </c>
      <c r="AG29"/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36"/>
  <sheetViews>
    <sheetView tabSelected="1" workbookViewId="0">
      <selection activeCell="V1" sqref="V1:Z65536"/>
    </sheetView>
  </sheetViews>
  <sheetFormatPr defaultRowHeight="12.75"/>
  <cols>
    <col min="1" max="1" width="6.28515625" bestFit="1" customWidth="1"/>
    <col min="2" max="4" width="2.7109375" bestFit="1" customWidth="1"/>
    <col min="5" max="5" width="3.140625" bestFit="1" customWidth="1"/>
    <col min="6" max="6" width="9" bestFit="1" customWidth="1"/>
    <col min="7" max="7" width="2.5703125" bestFit="1" customWidth="1"/>
    <col min="8" max="8" width="3.28515625" bestFit="1" customWidth="1"/>
    <col min="9" max="9" width="4" bestFit="1" customWidth="1"/>
    <col min="10" max="10" width="6" bestFit="1" customWidth="1"/>
    <col min="11" max="11" width="4" bestFit="1" customWidth="1"/>
    <col min="12" max="12" width="5.85546875" bestFit="1" customWidth="1"/>
    <col min="13" max="13" width="2.5703125" customWidth="1"/>
    <col min="14" max="14" width="7.28515625" bestFit="1" customWidth="1"/>
    <col min="15" max="15" width="5" bestFit="1" customWidth="1"/>
    <col min="16" max="16" width="3.5703125" bestFit="1" customWidth="1"/>
    <col min="17" max="17" width="4.28515625" bestFit="1" customWidth="1"/>
    <col min="18" max="21" width="4.7109375" customWidth="1"/>
    <col min="24" max="24" width="1.7109375" customWidth="1"/>
    <col min="27" max="27" width="2.85546875" customWidth="1"/>
    <col min="30" max="30" width="3.140625" customWidth="1"/>
    <col min="33" max="33" width="3.42578125" customWidth="1"/>
    <col min="36" max="36" width="26" customWidth="1"/>
  </cols>
  <sheetData>
    <row r="1" spans="1:6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11</v>
      </c>
      <c r="S1" s="5" t="s">
        <v>61</v>
      </c>
      <c r="T1" s="5" t="s">
        <v>62</v>
      </c>
      <c r="U1" s="5" t="s">
        <v>63</v>
      </c>
    </row>
    <row r="2" spans="1:60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11</v>
      </c>
      <c r="S2" s="5"/>
      <c r="T2" s="5"/>
      <c r="U2" s="5"/>
      <c r="V2" s="5" t="s">
        <v>18</v>
      </c>
      <c r="W2" s="5" t="s">
        <v>19</v>
      </c>
      <c r="X2" s="5"/>
      <c r="Y2" s="5" t="s">
        <v>20</v>
      </c>
      <c r="Z2" s="5" t="s">
        <v>21</v>
      </c>
      <c r="AA2" s="5"/>
      <c r="AB2" s="5" t="s">
        <v>22</v>
      </c>
      <c r="AC2" s="5" t="s">
        <v>23</v>
      </c>
      <c r="AD2" s="5"/>
      <c r="AE2" s="5" t="s">
        <v>24</v>
      </c>
      <c r="AF2" s="5" t="s">
        <v>25</v>
      </c>
      <c r="AG2" s="5"/>
      <c r="AH2" s="5" t="s">
        <v>26</v>
      </c>
      <c r="AI2" s="5" t="s">
        <v>27</v>
      </c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</row>
    <row r="3" spans="1:60" s="17" customFormat="1">
      <c r="A3" s="86">
        <v>1</v>
      </c>
      <c r="B3" s="87">
        <v>13</v>
      </c>
      <c r="C3" s="87">
        <v>11</v>
      </c>
      <c r="D3" s="87">
        <v>1</v>
      </c>
      <c r="E3" s="87">
        <v>43</v>
      </c>
      <c r="F3" s="88">
        <v>41214</v>
      </c>
      <c r="G3" s="89"/>
      <c r="H3" s="87"/>
      <c r="I3" s="87"/>
      <c r="J3" s="87" t="s">
        <v>29</v>
      </c>
      <c r="K3" s="87"/>
      <c r="L3" s="87" t="s">
        <v>32</v>
      </c>
      <c r="M3" s="87"/>
      <c r="N3" s="87" t="s">
        <v>31</v>
      </c>
      <c r="O3" s="87" t="s">
        <v>42</v>
      </c>
      <c r="P3" s="87" t="s">
        <v>42</v>
      </c>
      <c r="Q3" s="87" t="s">
        <v>33</v>
      </c>
      <c r="R3"/>
      <c r="S3"/>
      <c r="T3"/>
      <c r="U3"/>
      <c r="V3" s="64"/>
      <c r="W3"/>
      <c r="X3"/>
      <c r="Y3" s="14"/>
      <c r="Z3"/>
      <c r="AA3"/>
      <c r="AB3" s="87">
        <v>95</v>
      </c>
      <c r="AC3" s="57"/>
      <c r="AD3"/>
      <c r="AE3" s="87">
        <v>552</v>
      </c>
      <c r="AF3" s="57"/>
      <c r="AG3"/>
      <c r="AH3" s="87">
        <v>136</v>
      </c>
      <c r="AI3" s="57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/>
    </row>
    <row r="4" spans="1:60" s="16" customFormat="1">
      <c r="A4" s="86">
        <v>1</v>
      </c>
      <c r="B4" s="87">
        <v>13</v>
      </c>
      <c r="C4" s="87">
        <v>11</v>
      </c>
      <c r="D4" s="87">
        <v>1</v>
      </c>
      <c r="E4" s="87">
        <v>43</v>
      </c>
      <c r="F4" s="88">
        <v>41214</v>
      </c>
      <c r="G4" s="89"/>
      <c r="H4" s="87"/>
      <c r="I4" s="87"/>
      <c r="J4" s="72" t="s">
        <v>29</v>
      </c>
      <c r="K4" s="72"/>
      <c r="L4" s="72" t="s">
        <v>32</v>
      </c>
      <c r="M4" s="72"/>
      <c r="N4" s="72" t="s">
        <v>31</v>
      </c>
      <c r="O4" s="72" t="s">
        <v>43</v>
      </c>
      <c r="P4" s="72" t="s">
        <v>44</v>
      </c>
      <c r="Q4" s="72" t="s">
        <v>33</v>
      </c>
      <c r="R4"/>
      <c r="S4"/>
      <c r="T4"/>
      <c r="U4"/>
      <c r="V4" s="57"/>
      <c r="W4" s="72"/>
      <c r="X4" s="57"/>
      <c r="Y4" s="57"/>
      <c r="Z4" s="72"/>
      <c r="AA4"/>
      <c r="AB4"/>
      <c r="AC4" s="72">
        <v>1</v>
      </c>
      <c r="AD4"/>
      <c r="AE4" s="72"/>
      <c r="AF4" s="72"/>
      <c r="AG4"/>
      <c r="AH4" s="72"/>
      <c r="AI4" s="72">
        <v>1</v>
      </c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/>
    </row>
    <row r="5" spans="1:60" s="15" customFormat="1">
      <c r="A5" s="86">
        <v>1</v>
      </c>
      <c r="B5" s="87">
        <v>13</v>
      </c>
      <c r="C5" s="87">
        <v>11</v>
      </c>
      <c r="D5" s="87">
        <v>1</v>
      </c>
      <c r="E5" s="87">
        <v>43</v>
      </c>
      <c r="F5" s="88">
        <v>41214</v>
      </c>
      <c r="G5" s="89"/>
      <c r="H5" s="87"/>
      <c r="I5" s="87"/>
      <c r="J5" s="77" t="s">
        <v>29</v>
      </c>
      <c r="K5" s="77"/>
      <c r="L5" s="77" t="s">
        <v>32</v>
      </c>
      <c r="M5" s="77"/>
      <c r="N5" s="77" t="s">
        <v>31</v>
      </c>
      <c r="O5" s="77" t="s">
        <v>43</v>
      </c>
      <c r="P5" s="77" t="s">
        <v>45</v>
      </c>
      <c r="Q5" s="77" t="s">
        <v>33</v>
      </c>
      <c r="R5"/>
      <c r="S5"/>
      <c r="T5"/>
      <c r="U5"/>
      <c r="V5" s="57"/>
      <c r="W5" s="77"/>
      <c r="X5" s="57"/>
      <c r="Y5" s="57"/>
      <c r="Z5" s="77"/>
      <c r="AA5" s="57"/>
      <c r="AB5"/>
      <c r="AC5" s="77">
        <v>1</v>
      </c>
      <c r="AD5"/>
      <c r="AE5" s="77"/>
      <c r="AF5" s="77"/>
      <c r="AG5"/>
      <c r="AH5" s="77"/>
      <c r="AI5" s="77">
        <v>1</v>
      </c>
      <c r="AJ5" s="26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s="86">
        <v>1</v>
      </c>
      <c r="B6" s="87">
        <v>13</v>
      </c>
      <c r="C6" s="87">
        <v>11</v>
      </c>
      <c r="D6" s="87">
        <v>1</v>
      </c>
      <c r="E6" s="87">
        <v>43</v>
      </c>
      <c r="F6" s="88">
        <v>41214</v>
      </c>
      <c r="G6" s="89"/>
      <c r="H6" s="87"/>
      <c r="I6" s="87"/>
      <c r="J6" s="67" t="s">
        <v>29</v>
      </c>
      <c r="K6" s="67"/>
      <c r="L6" s="67" t="s">
        <v>32</v>
      </c>
      <c r="M6" s="67"/>
      <c r="N6" s="67" t="s">
        <v>31</v>
      </c>
      <c r="O6" s="67" t="s">
        <v>43</v>
      </c>
      <c r="P6" s="67" t="s">
        <v>46</v>
      </c>
      <c r="Q6" s="67" t="s">
        <v>33</v>
      </c>
      <c r="W6" s="67"/>
      <c r="X6" s="57"/>
      <c r="Z6" s="67"/>
      <c r="AA6" s="57"/>
      <c r="AC6" s="67">
        <v>1</v>
      </c>
      <c r="AE6" s="57"/>
      <c r="AF6" s="67"/>
      <c r="AH6" s="57"/>
      <c r="AI6" s="67">
        <v>1</v>
      </c>
    </row>
    <row r="7" spans="1:60" s="18" customFormat="1">
      <c r="A7" s="86">
        <v>1</v>
      </c>
      <c r="B7" s="87">
        <v>13</v>
      </c>
      <c r="C7" s="87">
        <v>11</v>
      </c>
      <c r="D7" s="87">
        <v>1</v>
      </c>
      <c r="E7" s="87">
        <v>43</v>
      </c>
      <c r="F7" s="88">
        <v>41214</v>
      </c>
      <c r="G7" s="89"/>
      <c r="H7" s="87"/>
      <c r="I7" s="87"/>
      <c r="J7" s="82" t="s">
        <v>29</v>
      </c>
      <c r="K7" s="82"/>
      <c r="L7" s="82" t="s">
        <v>32</v>
      </c>
      <c r="M7" s="82"/>
      <c r="N7" s="82" t="s">
        <v>31</v>
      </c>
      <c r="O7" s="82" t="s">
        <v>43</v>
      </c>
      <c r="P7" s="82" t="s">
        <v>47</v>
      </c>
      <c r="Q7" s="82" t="s">
        <v>33</v>
      </c>
      <c r="R7"/>
      <c r="S7"/>
      <c r="T7"/>
      <c r="U7"/>
      <c r="V7"/>
      <c r="W7" s="57"/>
      <c r="X7" s="57"/>
      <c r="Y7"/>
      <c r="Z7" s="82"/>
      <c r="AA7"/>
      <c r="AB7"/>
      <c r="AC7" s="82">
        <v>10</v>
      </c>
      <c r="AD7"/>
      <c r="AE7" s="82"/>
      <c r="AF7" s="82">
        <v>38</v>
      </c>
      <c r="AG7"/>
      <c r="AH7" s="82"/>
      <c r="AI7" s="82">
        <v>65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s="86">
        <v>1</v>
      </c>
      <c r="B8" s="87">
        <v>13</v>
      </c>
      <c r="C8" s="87">
        <v>11</v>
      </c>
      <c r="D8" s="87">
        <v>1</v>
      </c>
      <c r="E8" s="87">
        <v>43</v>
      </c>
      <c r="F8" s="88">
        <v>41214</v>
      </c>
      <c r="G8" s="89"/>
      <c r="H8" s="87"/>
      <c r="I8" s="87"/>
      <c r="J8" s="57" t="s">
        <v>29</v>
      </c>
      <c r="K8" s="57"/>
      <c r="L8" s="57" t="s">
        <v>32</v>
      </c>
      <c r="M8" s="57"/>
      <c r="N8" s="57" t="s">
        <v>31</v>
      </c>
      <c r="O8" s="57" t="s">
        <v>48</v>
      </c>
      <c r="P8" s="57" t="s">
        <v>48</v>
      </c>
      <c r="Q8" s="57" t="s">
        <v>33</v>
      </c>
      <c r="Y8" s="57"/>
      <c r="Z8" s="57"/>
      <c r="AC8" s="57"/>
      <c r="AE8" s="57"/>
      <c r="AF8" s="57"/>
      <c r="AH8" s="57"/>
      <c r="AI8" s="57"/>
    </row>
    <row r="9" spans="1:60">
      <c r="A9" s="86">
        <v>1</v>
      </c>
      <c r="B9" s="87">
        <v>13</v>
      </c>
      <c r="C9" s="87">
        <v>11</v>
      </c>
      <c r="D9" s="87">
        <v>1</v>
      </c>
      <c r="E9" s="87">
        <v>43</v>
      </c>
      <c r="F9" s="88">
        <v>41214</v>
      </c>
      <c r="G9" s="89"/>
      <c r="H9" s="87"/>
      <c r="I9" s="87"/>
      <c r="J9" s="57" t="s">
        <v>29</v>
      </c>
      <c r="K9" s="57"/>
      <c r="L9" s="57" t="s">
        <v>32</v>
      </c>
      <c r="M9" s="57"/>
      <c r="N9" s="57" t="s">
        <v>31</v>
      </c>
      <c r="O9" s="57" t="s">
        <v>49</v>
      </c>
      <c r="P9" s="57" t="s">
        <v>49</v>
      </c>
      <c r="Q9" s="57" t="s">
        <v>33</v>
      </c>
      <c r="V9" s="57"/>
      <c r="W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</row>
    <row r="10" spans="1:60" s="17" customFormat="1">
      <c r="A10" s="86">
        <v>1</v>
      </c>
      <c r="B10" s="87">
        <v>13</v>
      </c>
      <c r="C10" s="87">
        <v>11</v>
      </c>
      <c r="D10" s="87">
        <v>1</v>
      </c>
      <c r="E10" s="87">
        <v>43</v>
      </c>
      <c r="F10" s="88">
        <v>41214</v>
      </c>
      <c r="G10" s="89"/>
      <c r="H10" s="87"/>
      <c r="I10" s="87"/>
      <c r="J10" s="87" t="s">
        <v>29</v>
      </c>
      <c r="K10" s="87"/>
      <c r="L10" s="87" t="s">
        <v>32</v>
      </c>
      <c r="M10" s="87"/>
      <c r="N10" s="87" t="s">
        <v>50</v>
      </c>
      <c r="O10" s="87" t="s">
        <v>42</v>
      </c>
      <c r="P10" s="87" t="s">
        <v>42</v>
      </c>
      <c r="Q10" s="87" t="s">
        <v>33</v>
      </c>
      <c r="R10"/>
      <c r="S10"/>
      <c r="T10"/>
      <c r="U10"/>
      <c r="V10" s="64">
        <v>29</v>
      </c>
      <c r="W10"/>
      <c r="X10" s="57"/>
      <c r="Y10" s="64">
        <v>322</v>
      </c>
      <c r="Z10"/>
      <c r="AA10"/>
      <c r="AB10" s="64">
        <v>201</v>
      </c>
      <c r="AC10"/>
      <c r="AD10"/>
      <c r="AE10" s="64">
        <v>376</v>
      </c>
      <c r="AF10"/>
      <c r="AG10"/>
      <c r="AH10" s="64">
        <v>527</v>
      </c>
      <c r="AI10" s="57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1:60" s="17" customFormat="1">
      <c r="A11" s="86">
        <v>1</v>
      </c>
      <c r="B11" s="87">
        <v>13</v>
      </c>
      <c r="C11" s="87">
        <v>11</v>
      </c>
      <c r="D11" s="87">
        <v>1</v>
      </c>
      <c r="E11" s="87">
        <v>43</v>
      </c>
      <c r="F11" s="88">
        <v>41214</v>
      </c>
      <c r="G11" s="89"/>
      <c r="H11" s="87"/>
      <c r="I11" s="87"/>
      <c r="J11" s="87" t="s">
        <v>29</v>
      </c>
      <c r="K11" s="87"/>
      <c r="L11" s="87" t="s">
        <v>32</v>
      </c>
      <c r="M11" s="87"/>
      <c r="N11" s="87" t="s">
        <v>50</v>
      </c>
      <c r="O11" s="87" t="s">
        <v>42</v>
      </c>
      <c r="P11" s="87" t="s">
        <v>42</v>
      </c>
      <c r="Q11" s="87" t="s">
        <v>35</v>
      </c>
      <c r="R11"/>
      <c r="S11"/>
      <c r="T11"/>
      <c r="U11"/>
      <c r="V11" s="64">
        <v>1</v>
      </c>
      <c r="W11"/>
      <c r="X11"/>
      <c r="Y11" s="64">
        <v>32</v>
      </c>
      <c r="Z11"/>
      <c r="AA11"/>
      <c r="AB11" s="64">
        <v>40</v>
      </c>
      <c r="AC11"/>
      <c r="AD11"/>
      <c r="AE11" s="64">
        <v>104</v>
      </c>
      <c r="AF11"/>
      <c r="AG11"/>
      <c r="AH11" s="64">
        <v>70</v>
      </c>
      <c r="AI11" s="57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 s="16" customFormat="1">
      <c r="A12" s="86">
        <v>1</v>
      </c>
      <c r="B12" s="87">
        <v>13</v>
      </c>
      <c r="C12" s="87">
        <v>11</v>
      </c>
      <c r="D12" s="87">
        <v>1</v>
      </c>
      <c r="E12" s="87">
        <v>43</v>
      </c>
      <c r="F12" s="88">
        <v>41214</v>
      </c>
      <c r="G12" s="89"/>
      <c r="H12" s="87"/>
      <c r="I12" s="87"/>
      <c r="J12" s="72" t="s">
        <v>29</v>
      </c>
      <c r="K12" s="72"/>
      <c r="L12" s="72" t="s">
        <v>32</v>
      </c>
      <c r="M12" s="72"/>
      <c r="N12" s="72" t="s">
        <v>50</v>
      </c>
      <c r="O12" s="72" t="s">
        <v>43</v>
      </c>
      <c r="P12" s="72" t="s">
        <v>44</v>
      </c>
      <c r="Q12" s="72" t="s">
        <v>33</v>
      </c>
      <c r="R12"/>
      <c r="S12"/>
      <c r="T12"/>
      <c r="U12"/>
      <c r="V12"/>
      <c r="W12" s="72">
        <v>56</v>
      </c>
      <c r="X12"/>
      <c r="Y12" s="57"/>
      <c r="Z12" s="72">
        <v>197</v>
      </c>
      <c r="AA12" s="57"/>
      <c r="AB12"/>
      <c r="AC12" s="72">
        <v>31</v>
      </c>
      <c r="AD12"/>
      <c r="AE12"/>
      <c r="AF12" s="72">
        <v>451</v>
      </c>
      <c r="AG12"/>
      <c r="AH12"/>
      <c r="AI12" s="72">
        <v>232</v>
      </c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15" customFormat="1">
      <c r="A13" s="86">
        <v>1</v>
      </c>
      <c r="B13" s="87">
        <v>13</v>
      </c>
      <c r="C13" s="87">
        <v>11</v>
      </c>
      <c r="D13" s="87">
        <v>1</v>
      </c>
      <c r="E13" s="87">
        <v>43</v>
      </c>
      <c r="F13" s="88">
        <v>41214</v>
      </c>
      <c r="G13" s="89"/>
      <c r="H13" s="87"/>
      <c r="I13" s="87"/>
      <c r="J13" s="77" t="s">
        <v>29</v>
      </c>
      <c r="K13" s="77"/>
      <c r="L13" s="77" t="s">
        <v>32</v>
      </c>
      <c r="M13" s="77"/>
      <c r="N13" s="77" t="s">
        <v>50</v>
      </c>
      <c r="O13" s="77" t="s">
        <v>43</v>
      </c>
      <c r="P13" s="77" t="s">
        <v>43</v>
      </c>
      <c r="Q13" s="77" t="s">
        <v>35</v>
      </c>
      <c r="R13"/>
      <c r="S13"/>
      <c r="T13"/>
      <c r="U13"/>
      <c r="V13"/>
      <c r="W13" s="77">
        <v>11</v>
      </c>
      <c r="X13" s="57"/>
      <c r="Y13"/>
      <c r="Z13" s="77">
        <v>46</v>
      </c>
      <c r="AA13" s="57"/>
      <c r="AB13"/>
      <c r="AC13" s="77">
        <v>29</v>
      </c>
      <c r="AD13"/>
      <c r="AE13"/>
      <c r="AF13" s="77">
        <v>89</v>
      </c>
      <c r="AG13"/>
      <c r="AH13"/>
      <c r="AI13" s="77">
        <v>9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s="86">
        <v>1</v>
      </c>
      <c r="B14" s="87">
        <v>13</v>
      </c>
      <c r="C14" s="87">
        <v>11</v>
      </c>
      <c r="D14" s="87">
        <v>1</v>
      </c>
      <c r="E14" s="87">
        <v>43</v>
      </c>
      <c r="F14" s="88">
        <v>41214</v>
      </c>
      <c r="G14" s="89"/>
      <c r="H14" s="87"/>
      <c r="I14" s="87"/>
      <c r="J14" s="77" t="s">
        <v>29</v>
      </c>
      <c r="K14" s="77"/>
      <c r="L14" s="77" t="s">
        <v>32</v>
      </c>
      <c r="M14" s="77"/>
      <c r="N14" s="77" t="s">
        <v>50</v>
      </c>
      <c r="O14" s="77" t="s">
        <v>43</v>
      </c>
      <c r="P14" s="77" t="s">
        <v>45</v>
      </c>
      <c r="Q14" s="77" t="s">
        <v>33</v>
      </c>
      <c r="W14" s="77"/>
      <c r="Z14" s="77"/>
      <c r="AA14" s="57"/>
      <c r="AC14" s="77"/>
      <c r="AF14" s="77"/>
      <c r="AI14" s="77"/>
    </row>
    <row r="15" spans="1:60">
      <c r="A15" s="86">
        <v>1</v>
      </c>
      <c r="B15" s="87">
        <v>13</v>
      </c>
      <c r="C15" s="87">
        <v>11</v>
      </c>
      <c r="D15" s="87">
        <v>1</v>
      </c>
      <c r="E15" s="87">
        <v>43</v>
      </c>
      <c r="F15" s="88">
        <v>41214</v>
      </c>
      <c r="G15" s="89"/>
      <c r="H15" s="87"/>
      <c r="I15" s="87"/>
      <c r="J15" s="67" t="s">
        <v>29</v>
      </c>
      <c r="K15" s="67"/>
      <c r="L15" s="67" t="s">
        <v>32</v>
      </c>
      <c r="M15" s="67"/>
      <c r="N15" s="67" t="s">
        <v>50</v>
      </c>
      <c r="O15" s="67" t="s">
        <v>43</v>
      </c>
      <c r="P15" s="67" t="s">
        <v>46</v>
      </c>
      <c r="Q15" s="67" t="s">
        <v>33</v>
      </c>
      <c r="W15" s="67"/>
      <c r="Z15" s="67"/>
      <c r="AB15" s="57"/>
      <c r="AC15" s="67"/>
      <c r="AD15" s="57"/>
      <c r="AF15" s="67"/>
      <c r="AH15" s="57"/>
      <c r="AI15" s="67"/>
    </row>
    <row r="16" spans="1:60" s="18" customFormat="1">
      <c r="A16" s="86">
        <v>1</v>
      </c>
      <c r="B16" s="87">
        <v>13</v>
      </c>
      <c r="C16" s="87">
        <v>11</v>
      </c>
      <c r="D16" s="87">
        <v>1</v>
      </c>
      <c r="E16" s="87">
        <v>43</v>
      </c>
      <c r="F16" s="88">
        <v>41214</v>
      </c>
      <c r="G16" s="89"/>
      <c r="H16" s="87"/>
      <c r="I16" s="87"/>
      <c r="J16" s="82" t="s">
        <v>29</v>
      </c>
      <c r="K16" s="82"/>
      <c r="L16" s="82" t="s">
        <v>32</v>
      </c>
      <c r="M16" s="82"/>
      <c r="N16" s="82" t="s">
        <v>50</v>
      </c>
      <c r="O16" s="82" t="s">
        <v>43</v>
      </c>
      <c r="P16" s="82" t="s">
        <v>47</v>
      </c>
      <c r="Q16" s="82" t="s">
        <v>33</v>
      </c>
      <c r="R16"/>
      <c r="S16"/>
      <c r="T16"/>
      <c r="U16"/>
      <c r="V16"/>
      <c r="W16" s="82"/>
      <c r="X16"/>
      <c r="Y16"/>
      <c r="Z16" s="82"/>
      <c r="AA16"/>
      <c r="AB16"/>
      <c r="AC16" s="82"/>
      <c r="AD16"/>
      <c r="AE16"/>
      <c r="AF16" s="82"/>
      <c r="AG16"/>
      <c r="AH16"/>
      <c r="AI16" s="82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s="86">
        <v>1</v>
      </c>
      <c r="B17" s="87">
        <v>13</v>
      </c>
      <c r="C17" s="87">
        <v>11</v>
      </c>
      <c r="D17" s="87">
        <v>1</v>
      </c>
      <c r="E17" s="87">
        <v>43</v>
      </c>
      <c r="F17" s="88">
        <v>41214</v>
      </c>
      <c r="G17" s="89"/>
      <c r="H17" s="87"/>
      <c r="I17" s="87"/>
      <c r="J17" s="57" t="s">
        <v>29</v>
      </c>
      <c r="K17" s="57"/>
      <c r="L17" s="57" t="s">
        <v>32</v>
      </c>
      <c r="M17" s="57"/>
      <c r="N17" s="57" t="s">
        <v>50</v>
      </c>
      <c r="O17" s="57" t="s">
        <v>48</v>
      </c>
      <c r="P17" s="57" t="s">
        <v>48</v>
      </c>
      <c r="Q17" s="57" t="s">
        <v>33</v>
      </c>
      <c r="V17" s="57"/>
      <c r="W17" s="57"/>
      <c r="X17" s="57"/>
      <c r="Y17" s="57"/>
      <c r="Z17" s="57"/>
      <c r="AA17" s="57"/>
      <c r="AB17" s="57"/>
    </row>
    <row r="18" spans="1:60">
      <c r="A18" s="86">
        <v>1</v>
      </c>
      <c r="B18" s="87">
        <v>13</v>
      </c>
      <c r="C18" s="87">
        <v>11</v>
      </c>
      <c r="D18" s="87">
        <v>1</v>
      </c>
      <c r="E18" s="87">
        <v>43</v>
      </c>
      <c r="F18" s="88">
        <v>41214</v>
      </c>
      <c r="G18" s="89"/>
      <c r="H18" s="87"/>
      <c r="I18" s="87"/>
      <c r="J18" s="57" t="s">
        <v>29</v>
      </c>
      <c r="K18" s="57"/>
      <c r="L18" s="57" t="s">
        <v>32</v>
      </c>
      <c r="M18" s="57"/>
      <c r="N18" s="57" t="s">
        <v>50</v>
      </c>
      <c r="O18" s="57" t="s">
        <v>49</v>
      </c>
      <c r="P18" s="57" t="s">
        <v>49</v>
      </c>
      <c r="Q18" s="57" t="s">
        <v>33</v>
      </c>
      <c r="V18" s="57"/>
      <c r="W18" s="57"/>
      <c r="Y18" s="57"/>
      <c r="Z18" s="57"/>
      <c r="AA18" s="57"/>
      <c r="AB18" s="57"/>
      <c r="AE18" s="57"/>
    </row>
    <row r="19" spans="1:60" s="17" customFormat="1">
      <c r="A19" s="86">
        <v>1</v>
      </c>
      <c r="B19" s="87">
        <v>13</v>
      </c>
      <c r="C19" s="87">
        <v>11</v>
      </c>
      <c r="D19" s="87">
        <v>1</v>
      </c>
      <c r="E19" s="87">
        <v>43</v>
      </c>
      <c r="F19" s="88">
        <v>41214</v>
      </c>
      <c r="G19" s="89"/>
      <c r="H19" s="87"/>
      <c r="I19" s="87"/>
      <c r="J19" s="87" t="s">
        <v>29</v>
      </c>
      <c r="K19" s="87"/>
      <c r="L19" s="87" t="s">
        <v>51</v>
      </c>
      <c r="M19" s="87"/>
      <c r="N19" s="87" t="s">
        <v>31</v>
      </c>
      <c r="O19" s="87" t="s">
        <v>42</v>
      </c>
      <c r="P19" s="87" t="s">
        <v>42</v>
      </c>
      <c r="Q19" s="87" t="s">
        <v>33</v>
      </c>
      <c r="R19"/>
      <c r="S19"/>
      <c r="T19"/>
      <c r="U19"/>
      <c r="V19" s="64">
        <v>2</v>
      </c>
      <c r="W19" s="57"/>
      <c r="X19" s="57"/>
      <c r="Y19" s="64">
        <v>2</v>
      </c>
      <c r="Z19" s="57"/>
      <c r="AA19"/>
      <c r="AB19" s="64">
        <v>2</v>
      </c>
      <c r="AC19"/>
      <c r="AD19"/>
      <c r="AE19" s="64">
        <v>2</v>
      </c>
      <c r="AF19"/>
      <c r="AG19"/>
      <c r="AH19" s="64">
        <v>2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s="16" customFormat="1">
      <c r="A20" s="86">
        <v>1</v>
      </c>
      <c r="B20" s="87">
        <v>13</v>
      </c>
      <c r="C20" s="87">
        <v>11</v>
      </c>
      <c r="D20" s="87">
        <v>1</v>
      </c>
      <c r="E20" s="87">
        <v>43</v>
      </c>
      <c r="F20" s="88">
        <v>41214</v>
      </c>
      <c r="G20" s="89"/>
      <c r="H20" s="87"/>
      <c r="I20" s="87"/>
      <c r="J20" s="72" t="s">
        <v>29</v>
      </c>
      <c r="K20" s="72"/>
      <c r="L20" s="72" t="s">
        <v>51</v>
      </c>
      <c r="M20" s="72"/>
      <c r="N20" s="72" t="s">
        <v>31</v>
      </c>
      <c r="O20" s="72" t="s">
        <v>43</v>
      </c>
      <c r="P20" s="72" t="s">
        <v>44</v>
      </c>
      <c r="Q20" s="72" t="s">
        <v>33</v>
      </c>
      <c r="R20"/>
      <c r="S20"/>
      <c r="T20"/>
      <c r="U20"/>
      <c r="V20"/>
      <c r="W20" s="72">
        <v>2</v>
      </c>
      <c r="X20"/>
      <c r="Y20"/>
      <c r="Z20" s="72">
        <v>2</v>
      </c>
      <c r="AA20" s="57"/>
      <c r="AB20"/>
      <c r="AC20" s="72">
        <v>2</v>
      </c>
      <c r="AD20"/>
      <c r="AE20"/>
      <c r="AF20" s="72">
        <v>2</v>
      </c>
      <c r="AG20"/>
      <c r="AH20"/>
      <c r="AI20" s="72">
        <v>2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 s="15" customFormat="1">
      <c r="A21" s="86">
        <v>1</v>
      </c>
      <c r="B21" s="87">
        <v>13</v>
      </c>
      <c r="C21" s="87">
        <v>11</v>
      </c>
      <c r="D21" s="87">
        <v>1</v>
      </c>
      <c r="E21" s="87">
        <v>43</v>
      </c>
      <c r="F21" s="88">
        <v>41214</v>
      </c>
      <c r="G21" s="89"/>
      <c r="H21" s="87"/>
      <c r="I21" s="87"/>
      <c r="J21" s="77" t="s">
        <v>29</v>
      </c>
      <c r="K21" s="77"/>
      <c r="L21" s="77" t="s">
        <v>51</v>
      </c>
      <c r="M21" s="77"/>
      <c r="N21" s="77" t="s">
        <v>31</v>
      </c>
      <c r="O21" s="77" t="s">
        <v>43</v>
      </c>
      <c r="P21" s="77" t="s">
        <v>45</v>
      </c>
      <c r="Q21" s="77" t="s">
        <v>33</v>
      </c>
      <c r="R21"/>
      <c r="S21"/>
      <c r="T21"/>
      <c r="U21"/>
      <c r="V21"/>
      <c r="W21" s="77">
        <v>2</v>
      </c>
      <c r="X21"/>
      <c r="Y21"/>
      <c r="Z21" s="77">
        <v>2</v>
      </c>
      <c r="AA21"/>
      <c r="AB21"/>
      <c r="AC21" s="77">
        <v>2</v>
      </c>
      <c r="AD21"/>
      <c r="AE21"/>
      <c r="AF21" s="77">
        <v>2</v>
      </c>
      <c r="AG21"/>
      <c r="AH21"/>
      <c r="AI21" s="77">
        <v>2</v>
      </c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 s="18" customFormat="1">
      <c r="A22" s="86">
        <v>1</v>
      </c>
      <c r="B22" s="87">
        <v>13</v>
      </c>
      <c r="C22" s="87">
        <v>11</v>
      </c>
      <c r="D22" s="87">
        <v>1</v>
      </c>
      <c r="E22" s="87">
        <v>43</v>
      </c>
      <c r="F22" s="88">
        <v>41214</v>
      </c>
      <c r="G22" s="89"/>
      <c r="H22" s="87"/>
      <c r="I22" s="87"/>
      <c r="J22" s="82" t="s">
        <v>29</v>
      </c>
      <c r="K22" s="82"/>
      <c r="L22" s="82" t="s">
        <v>51</v>
      </c>
      <c r="M22" s="82"/>
      <c r="N22" s="82" t="s">
        <v>31</v>
      </c>
      <c r="O22" s="82" t="s">
        <v>43</v>
      </c>
      <c r="P22" s="82" t="s">
        <v>47</v>
      </c>
      <c r="Q22" s="82" t="s">
        <v>33</v>
      </c>
      <c r="R22"/>
      <c r="S22"/>
      <c r="T22"/>
      <c r="U22"/>
      <c r="V22"/>
      <c r="W22" s="82">
        <v>2</v>
      </c>
      <c r="X22"/>
      <c r="Y22"/>
      <c r="Z22" s="82">
        <v>2</v>
      </c>
      <c r="AA22"/>
      <c r="AB22"/>
      <c r="AC22" s="82">
        <v>2</v>
      </c>
      <c r="AD22"/>
      <c r="AE22"/>
      <c r="AF22" s="82">
        <v>2</v>
      </c>
      <c r="AG22"/>
      <c r="AH22"/>
      <c r="AI22" s="82">
        <v>2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 s="17" customFormat="1">
      <c r="A23" s="86">
        <v>1</v>
      </c>
      <c r="B23" s="87">
        <v>13</v>
      </c>
      <c r="C23" s="87">
        <v>11</v>
      </c>
      <c r="D23" s="87">
        <v>1</v>
      </c>
      <c r="E23" s="87">
        <v>43</v>
      </c>
      <c r="F23" s="88">
        <v>41214</v>
      </c>
      <c r="G23" s="89"/>
      <c r="H23" s="87"/>
      <c r="I23" s="87"/>
      <c r="J23" s="87" t="s">
        <v>29</v>
      </c>
      <c r="K23" s="87"/>
      <c r="L23" s="87" t="s">
        <v>52</v>
      </c>
      <c r="M23" s="87"/>
      <c r="N23" s="87" t="s">
        <v>31</v>
      </c>
      <c r="O23" s="87" t="s">
        <v>42</v>
      </c>
      <c r="P23" s="87" t="s">
        <v>42</v>
      </c>
      <c r="Q23" s="87" t="s">
        <v>33</v>
      </c>
      <c r="R23"/>
      <c r="S23"/>
      <c r="T23"/>
      <c r="U23"/>
      <c r="V23" s="64">
        <v>1</v>
      </c>
      <c r="W23"/>
      <c r="X23"/>
      <c r="Y23" s="64">
        <v>1</v>
      </c>
      <c r="Z23"/>
      <c r="AA23"/>
      <c r="AB23" s="64">
        <v>1</v>
      </c>
      <c r="AC23"/>
      <c r="AD23"/>
      <c r="AE23" s="64">
        <v>1</v>
      </c>
      <c r="AF23"/>
      <c r="AG23"/>
      <c r="AH23" s="64">
        <v>1</v>
      </c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</row>
    <row r="24" spans="1:60" s="16" customFormat="1">
      <c r="A24" s="86">
        <v>1</v>
      </c>
      <c r="B24" s="87">
        <v>13</v>
      </c>
      <c r="C24" s="87">
        <v>11</v>
      </c>
      <c r="D24" s="87">
        <v>1</v>
      </c>
      <c r="E24" s="87">
        <v>43</v>
      </c>
      <c r="F24" s="88">
        <v>41214</v>
      </c>
      <c r="G24" s="89"/>
      <c r="H24" s="87"/>
      <c r="I24" s="87"/>
      <c r="J24" s="72" t="s">
        <v>29</v>
      </c>
      <c r="K24" s="72"/>
      <c r="L24" s="72" t="s">
        <v>52</v>
      </c>
      <c r="M24" s="72"/>
      <c r="N24" s="72" t="s">
        <v>31</v>
      </c>
      <c r="O24" s="72" t="s">
        <v>43</v>
      </c>
      <c r="P24" s="72" t="s">
        <v>44</v>
      </c>
      <c r="Q24" s="72" t="s">
        <v>33</v>
      </c>
      <c r="R24"/>
      <c r="S24"/>
      <c r="T24"/>
      <c r="U24"/>
      <c r="V24"/>
      <c r="W24" s="72">
        <v>1</v>
      </c>
      <c r="X24"/>
      <c r="Y24"/>
      <c r="Z24" s="72">
        <v>1</v>
      </c>
      <c r="AA24"/>
      <c r="AB24"/>
      <c r="AC24" s="72">
        <v>1</v>
      </c>
      <c r="AD24"/>
      <c r="AE24"/>
      <c r="AF24" s="72">
        <v>1</v>
      </c>
      <c r="AG24"/>
      <c r="AH24"/>
      <c r="AI24" s="72">
        <v>1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s="86">
        <v>1</v>
      </c>
      <c r="B25" s="87">
        <v>13</v>
      </c>
      <c r="C25" s="87">
        <v>11</v>
      </c>
      <c r="D25" s="87">
        <v>1</v>
      </c>
      <c r="E25" s="87">
        <v>43</v>
      </c>
      <c r="F25" s="88">
        <v>41214</v>
      </c>
      <c r="G25" s="89"/>
      <c r="H25" s="87"/>
      <c r="I25" s="87"/>
      <c r="J25" s="77" t="s">
        <v>29</v>
      </c>
      <c r="K25" s="77"/>
      <c r="L25" s="77" t="s">
        <v>52</v>
      </c>
      <c r="M25" s="77"/>
      <c r="N25" s="77" t="s">
        <v>31</v>
      </c>
      <c r="O25" s="77" t="s">
        <v>43</v>
      </c>
      <c r="P25" s="77" t="s">
        <v>45</v>
      </c>
      <c r="Q25" s="77" t="s">
        <v>33</v>
      </c>
      <c r="W25" s="77">
        <v>1</v>
      </c>
      <c r="Y25" s="57"/>
      <c r="Z25" s="77">
        <v>1</v>
      </c>
      <c r="AB25" s="57"/>
      <c r="AC25" s="77">
        <v>1</v>
      </c>
      <c r="AF25" s="77">
        <v>1</v>
      </c>
      <c r="AI25" s="77">
        <v>1</v>
      </c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</row>
    <row r="26" spans="1:60" s="18" customFormat="1">
      <c r="A26" s="86">
        <v>1</v>
      </c>
      <c r="B26" s="87">
        <v>13</v>
      </c>
      <c r="C26" s="87">
        <v>11</v>
      </c>
      <c r="D26" s="87">
        <v>1</v>
      </c>
      <c r="E26" s="87">
        <v>43</v>
      </c>
      <c r="F26" s="88">
        <v>41214</v>
      </c>
      <c r="G26" s="89"/>
      <c r="H26" s="87"/>
      <c r="I26" s="87"/>
      <c r="J26" s="82" t="s">
        <v>29</v>
      </c>
      <c r="K26" s="82"/>
      <c r="L26" s="82" t="s">
        <v>52</v>
      </c>
      <c r="M26" s="82"/>
      <c r="N26" s="82" t="s">
        <v>31</v>
      </c>
      <c r="O26" s="82" t="s">
        <v>43</v>
      </c>
      <c r="P26" s="82" t="s">
        <v>47</v>
      </c>
      <c r="Q26" s="82" t="s">
        <v>33</v>
      </c>
      <c r="R26"/>
      <c r="S26"/>
      <c r="T26"/>
      <c r="U26"/>
      <c r="V26"/>
      <c r="W26" s="82">
        <v>1</v>
      </c>
      <c r="X26"/>
      <c r="Y26"/>
      <c r="Z26" s="82">
        <v>1</v>
      </c>
      <c r="AA26"/>
      <c r="AB26"/>
      <c r="AC26" s="82">
        <v>1</v>
      </c>
      <c r="AD26"/>
      <c r="AE26"/>
      <c r="AF26" s="82">
        <v>1</v>
      </c>
      <c r="AG26"/>
      <c r="AH26"/>
      <c r="AI26" s="82">
        <v>1</v>
      </c>
      <c r="AJ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/>
    </row>
    <row r="27" spans="1:60" s="17" customFormat="1">
      <c r="A27" s="86">
        <v>1</v>
      </c>
      <c r="B27" s="87">
        <v>13</v>
      </c>
      <c r="C27" s="87">
        <v>11</v>
      </c>
      <c r="D27" s="87">
        <v>1</v>
      </c>
      <c r="E27" s="87">
        <v>43</v>
      </c>
      <c r="F27" s="88">
        <v>41214</v>
      </c>
      <c r="G27" s="89"/>
      <c r="H27" s="87"/>
      <c r="I27" s="87"/>
      <c r="J27" s="87" t="s">
        <v>29</v>
      </c>
      <c r="K27" s="87"/>
      <c r="L27" s="87" t="s">
        <v>53</v>
      </c>
      <c r="M27" s="87"/>
      <c r="N27" s="87" t="s">
        <v>31</v>
      </c>
      <c r="O27" s="87" t="s">
        <v>42</v>
      </c>
      <c r="P27" s="87" t="s">
        <v>42</v>
      </c>
      <c r="Q27" s="87" t="s">
        <v>33</v>
      </c>
      <c r="R27"/>
      <c r="S27"/>
      <c r="T27"/>
      <c r="U27"/>
      <c r="V27" s="64">
        <v>1</v>
      </c>
      <c r="W27"/>
      <c r="X27"/>
      <c r="Y27" s="64">
        <v>3</v>
      </c>
      <c r="Z27"/>
      <c r="AA27"/>
      <c r="AB27" s="64">
        <v>5</v>
      </c>
      <c r="AC27"/>
      <c r="AD27"/>
      <c r="AE27" s="64">
        <v>7</v>
      </c>
      <c r="AF27"/>
      <c r="AG27"/>
      <c r="AH27" s="64">
        <v>9</v>
      </c>
      <c r="AI27" s="57"/>
      <c r="AJ27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/>
    </row>
    <row r="28" spans="1:60" s="16" customFormat="1">
      <c r="A28" s="86">
        <v>1</v>
      </c>
      <c r="B28" s="87">
        <v>13</v>
      </c>
      <c r="C28" s="87">
        <v>11</v>
      </c>
      <c r="D28" s="87">
        <v>1</v>
      </c>
      <c r="E28" s="87">
        <v>43</v>
      </c>
      <c r="F28" s="88">
        <v>41214</v>
      </c>
      <c r="G28" s="89"/>
      <c r="H28" s="87"/>
      <c r="I28" s="87"/>
      <c r="J28" s="72" t="s">
        <v>29</v>
      </c>
      <c r="K28" s="72"/>
      <c r="L28" s="72" t="s">
        <v>53</v>
      </c>
      <c r="M28" s="72"/>
      <c r="N28" s="72" t="s">
        <v>31</v>
      </c>
      <c r="O28" s="72" t="s">
        <v>43</v>
      </c>
      <c r="P28" s="72" t="s">
        <v>44</v>
      </c>
      <c r="Q28" s="72" t="s">
        <v>33</v>
      </c>
      <c r="R28"/>
      <c r="S28"/>
      <c r="T28"/>
      <c r="U28"/>
      <c r="V28"/>
      <c r="W28" s="72">
        <v>3</v>
      </c>
      <c r="X28"/>
      <c r="Y28"/>
      <c r="Z28" s="72">
        <v>5</v>
      </c>
      <c r="AA28"/>
      <c r="AB28"/>
      <c r="AC28" s="72">
        <v>7</v>
      </c>
      <c r="AD28"/>
      <c r="AE28"/>
      <c r="AF28" s="72">
        <v>9</v>
      </c>
      <c r="AG28"/>
      <c r="AH28"/>
      <c r="AI28" s="72">
        <v>11</v>
      </c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1:60" s="15" customFormat="1">
      <c r="A29" s="86">
        <v>1</v>
      </c>
      <c r="B29" s="87">
        <v>13</v>
      </c>
      <c r="C29" s="87">
        <v>11</v>
      </c>
      <c r="D29" s="87">
        <v>1</v>
      </c>
      <c r="E29" s="87">
        <v>43</v>
      </c>
      <c r="F29" s="88">
        <v>41214</v>
      </c>
      <c r="G29" s="89"/>
      <c r="H29" s="87"/>
      <c r="I29" s="87"/>
      <c r="J29" s="77" t="s">
        <v>29</v>
      </c>
      <c r="K29" s="77"/>
      <c r="L29" s="77" t="s">
        <v>53</v>
      </c>
      <c r="M29" s="77"/>
      <c r="N29" s="77" t="s">
        <v>31</v>
      </c>
      <c r="O29" s="77" t="s">
        <v>43</v>
      </c>
      <c r="P29" s="77" t="s">
        <v>45</v>
      </c>
      <c r="Q29" s="77" t="s">
        <v>33</v>
      </c>
      <c r="R29"/>
      <c r="S29"/>
      <c r="T29"/>
      <c r="U29"/>
      <c r="V29"/>
      <c r="W29" s="77">
        <v>4</v>
      </c>
      <c r="X29"/>
      <c r="Y29"/>
      <c r="Z29" s="77">
        <v>6</v>
      </c>
      <c r="AA29"/>
      <c r="AB29"/>
      <c r="AC29" s="77">
        <v>8</v>
      </c>
      <c r="AD29"/>
      <c r="AE29"/>
      <c r="AF29" s="77">
        <v>10</v>
      </c>
      <c r="AG29"/>
      <c r="AH29"/>
      <c r="AI29" s="77">
        <v>12</v>
      </c>
      <c r="AJ29" s="26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 s="18" customFormat="1">
      <c r="A30" s="86">
        <v>1</v>
      </c>
      <c r="B30" s="87">
        <v>13</v>
      </c>
      <c r="C30" s="87">
        <v>11</v>
      </c>
      <c r="D30" s="87">
        <v>1</v>
      </c>
      <c r="E30" s="87">
        <v>43</v>
      </c>
      <c r="F30" s="88">
        <v>41214</v>
      </c>
      <c r="G30" s="89"/>
      <c r="H30" s="87"/>
      <c r="I30" s="87"/>
      <c r="J30" s="90" t="s">
        <v>29</v>
      </c>
      <c r="K30" s="90"/>
      <c r="L30" s="90" t="s">
        <v>53</v>
      </c>
      <c r="M30" s="90"/>
      <c r="N30" s="90" t="s">
        <v>31</v>
      </c>
      <c r="O30" s="90" t="s">
        <v>43</v>
      </c>
      <c r="P30" s="90" t="s">
        <v>47</v>
      </c>
      <c r="Q30" s="90" t="s">
        <v>33</v>
      </c>
      <c r="R30"/>
      <c r="S30"/>
      <c r="T30"/>
      <c r="U30"/>
      <c r="V30"/>
      <c r="W30" s="90">
        <v>5</v>
      </c>
      <c r="X30"/>
      <c r="Y30"/>
      <c r="Z30" s="90">
        <v>7</v>
      </c>
      <c r="AA30"/>
      <c r="AB30"/>
      <c r="AC30" s="90">
        <v>9</v>
      </c>
      <c r="AD30"/>
      <c r="AE30"/>
      <c r="AF30" s="90">
        <v>11</v>
      </c>
      <c r="AG30"/>
      <c r="AH30"/>
      <c r="AI30" s="90">
        <v>13</v>
      </c>
      <c r="AJ30" s="26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1:60">
      <c r="AJ31" s="26"/>
    </row>
    <row r="32" spans="1:60">
      <c r="AJ32" s="26"/>
    </row>
    <row r="33" spans="36:36">
      <c r="AJ33" s="26"/>
    </row>
    <row r="34" spans="36:36">
      <c r="AJ34" s="26"/>
    </row>
    <row r="35" spans="36:36">
      <c r="AJ35" s="26"/>
    </row>
    <row r="36" spans="36:36">
      <c r="AJ36" s="26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dcall_adccp_templet</vt:lpstr>
      <vt:lpstr>current</vt:lpstr>
      <vt:lpstr>dcall_comp_templet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konet_llc</dc:creator>
  <cp:lastModifiedBy>konet_llc</cp:lastModifiedBy>
  <dcterms:created xsi:type="dcterms:W3CDTF">2012-11-07T15:50:46Z</dcterms:created>
  <dcterms:modified xsi:type="dcterms:W3CDTF">2012-11-07T19:15:23Z</dcterms:modified>
</cp:coreProperties>
</file>